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nas\disk1\30 実務研修(合格者)\2025準備中\13.課題提出フォーム関係\提出課題様式【アップロード用】\"/>
    </mc:Choice>
  </mc:AlternateContent>
  <xr:revisionPtr revIDLastSave="0" documentId="13_ncr:1_{F950CEC5-7701-4830-952C-6BF0C797CC22}" xr6:coauthVersionLast="47" xr6:coauthVersionMax="47" xr10:uidLastSave="{00000000-0000-0000-0000-000000000000}"/>
  <bookViews>
    <workbookView xWindow="1740" yWindow="150" windowWidth="27000" windowHeight="15420" tabRatio="938" xr2:uid="{ACA3B85C-E0BC-4547-92ED-476D9719CF58}"/>
  </bookViews>
  <sheets>
    <sheet name="見学実習 様式①" sheetId="2" r:id="rId1"/>
    <sheet name="見学実習 様式②" sheetId="4" r:id="rId2"/>
    <sheet name="見学実習 様式③" sheetId="5" r:id="rId3"/>
    <sheet name="見学実習 様式④" sheetId="6" r:id="rId4"/>
    <sheet name="見学実習 様式⑤" sheetId="7" r:id="rId5"/>
    <sheet name="見学実習 様式⑥" sheetId="8" r:id="rId6"/>
    <sheet name="見学実習 様式⑦" sheetId="9" r:id="rId7"/>
    <sheet name="見学実習 様式⑧" sheetId="10" r:id="rId8"/>
    <sheet name="事務局用" sheetId="11" state="hidden" r:id="rId9"/>
  </sheets>
  <definedNames>
    <definedName name="_xlnm.Print_Area" localSheetId="7">'見学実習 様式⑧'!$A$1:$I$23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10" l="1"/>
  <c r="Q14" i="11"/>
  <c r="Q15" i="11"/>
  <c r="Q16" i="11"/>
  <c r="Q17" i="11"/>
  <c r="Q18" i="11"/>
  <c r="Q19" i="11"/>
  <c r="Q20" i="11"/>
  <c r="Q21" i="11"/>
  <c r="Q22" i="11"/>
  <c r="Q23" i="11"/>
  <c r="Q13" i="11"/>
  <c r="P25" i="11"/>
  <c r="P24" i="11"/>
  <c r="K9" i="11"/>
  <c r="P14" i="11"/>
  <c r="P15" i="11"/>
  <c r="P16" i="11"/>
  <c r="P17" i="11"/>
  <c r="P18" i="11"/>
  <c r="P19" i="11"/>
  <c r="P20" i="11"/>
  <c r="P21" i="11"/>
  <c r="P22" i="11"/>
  <c r="P23" i="11"/>
  <c r="P13" i="11"/>
  <c r="E20" i="11"/>
  <c r="E29" i="11"/>
  <c r="K29" i="11"/>
  <c r="K19" i="11"/>
  <c r="Q9" i="11"/>
  <c r="Q5" i="11"/>
  <c r="Q6" i="11"/>
  <c r="Q7" i="11"/>
  <c r="Q8" i="11"/>
  <c r="P6" i="11"/>
  <c r="P7" i="11"/>
  <c r="P8" i="11"/>
  <c r="P5" i="11"/>
  <c r="P4" i="11"/>
  <c r="K24" i="11"/>
  <c r="K25" i="11"/>
  <c r="K26" i="11"/>
  <c r="K27" i="11"/>
  <c r="K28" i="11"/>
  <c r="J25" i="11"/>
  <c r="J26" i="11"/>
  <c r="J27" i="11"/>
  <c r="J28" i="11"/>
  <c r="J24" i="11"/>
  <c r="J23" i="11"/>
  <c r="K14" i="11"/>
  <c r="K15" i="11"/>
  <c r="K16" i="11"/>
  <c r="K17" i="11"/>
  <c r="K18" i="11"/>
  <c r="J15" i="11"/>
  <c r="J16" i="11"/>
  <c r="J17" i="11"/>
  <c r="J18" i="11"/>
  <c r="J14" i="11"/>
  <c r="J13" i="11"/>
  <c r="K5" i="11"/>
  <c r="K6" i="11"/>
  <c r="K7" i="11"/>
  <c r="K8" i="11"/>
  <c r="J6" i="11"/>
  <c r="J7" i="11"/>
  <c r="J8" i="11"/>
  <c r="J5" i="11"/>
  <c r="J4" i="11"/>
  <c r="E24" i="11"/>
  <c r="E25" i="11"/>
  <c r="E26" i="11"/>
  <c r="E27" i="11"/>
  <c r="E28" i="11"/>
  <c r="D25" i="11"/>
  <c r="D26" i="11"/>
  <c r="D27" i="11"/>
  <c r="D28" i="11"/>
  <c r="D24" i="11"/>
  <c r="D23" i="11"/>
  <c r="D19" i="11"/>
  <c r="E19" i="11"/>
  <c r="E14" i="11"/>
  <c r="E15" i="11"/>
  <c r="E16" i="11"/>
  <c r="E17" i="11"/>
  <c r="E18" i="11"/>
  <c r="D15" i="11"/>
  <c r="D16" i="11"/>
  <c r="D17" i="11"/>
  <c r="D18" i="11"/>
  <c r="D14" i="11"/>
  <c r="D13" i="11"/>
  <c r="D10" i="11"/>
  <c r="D5" i="11"/>
  <c r="D6" i="11"/>
  <c r="D7" i="11"/>
  <c r="D8" i="11"/>
  <c r="D9" i="11"/>
  <c r="D4" i="11"/>
  <c r="C1" i="11" a="1"/>
  <c r="C1" i="11" s="1"/>
  <c r="Q25" i="11" l="1"/>
  <c r="Q26"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PC41</author>
    <author>PC36</author>
  </authors>
  <commentList>
    <comment ref="E5" authorId="0" shapeId="0" xr:uid="{537DFEA4-D06A-4B48-B2DB-C6821DC60C8A}">
      <text>
        <r>
          <rPr>
            <b/>
            <sz val="9"/>
            <color indexed="81"/>
            <rFont val="ＭＳ ゴシック"/>
            <family val="3"/>
            <charset val="128"/>
          </rPr>
          <t>実施日記入例：
「4/1～4/3」
「4/1、4/5、4/6」など</t>
        </r>
      </text>
    </comment>
    <comment ref="B12" authorId="1" shapeId="0" xr:uid="{804454AE-6D13-4362-B6E4-79110166978D}">
      <text>
        <r>
          <rPr>
            <b/>
            <sz val="12"/>
            <color indexed="81"/>
            <rFont val="HGP創英角ﾎﾟｯﾌﾟ体"/>
            <family val="3"/>
            <charset val="128"/>
          </rPr>
          <t>Altキー+Enterキーで改行ができます。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<sst xmlns="http://schemas.openxmlformats.org/spreadsheetml/2006/main" count="239" uniqueCount="147">
  <si>
    <t>①　実習前記入シート</t>
  </si>
  <si>
    <t>受講コース</t>
  </si>
  <si>
    <t>見学実習実施日</t>
  </si>
  <si>
    <t>実習生氏名</t>
  </si>
  <si>
    <t>実習先事業所名</t>
  </si>
  <si>
    <t>管理者氏名</t>
  </si>
  <si>
    <t>指導者氏名</t>
  </si>
  <si>
    <t xml:space="preserve"> </t>
  </si>
  <si>
    <t>②　インテーク</t>
  </si>
  <si>
    <r>
      <t>【目標】　</t>
    </r>
    <r>
      <rPr>
        <b/>
        <sz val="10.5"/>
        <color rgb="FF000000"/>
        <rFont val="メイリオ"/>
        <family val="3"/>
        <charset val="128"/>
      </rPr>
      <t>　</t>
    </r>
    <r>
      <rPr>
        <b/>
        <sz val="10.5"/>
        <color rgb="FFC00000"/>
        <rFont val="メイリオ"/>
        <family val="3"/>
        <charset val="128"/>
      </rPr>
      <t>※実習前に記入し、指導者と目標内容の確認を行うこと</t>
    </r>
  </si>
  <si>
    <t>評価は4段階。　数字が大きいほど高評価、数字が小さいほど低評価として、下記から該当する数字を選んでください。</t>
  </si>
  <si>
    <t>4.　できる　　3.　概ねできる　　2.　ほとんどできない　　1.　全くできない</t>
  </si>
  <si>
    <t>修得内容</t>
  </si>
  <si>
    <t>実習前評価</t>
  </si>
  <si>
    <t>実習後評価</t>
  </si>
  <si>
    <t>インテークの意義と目的について説明できる</t>
  </si>
  <si>
    <t>受付及び相談と面接の場面における援助の留意点について説明できる</t>
  </si>
  <si>
    <t>利用者及び家族との信頼関係の構築の重要性について説明できる</t>
  </si>
  <si>
    <t>契約行為を行うにあたっての留意事項について説明できる</t>
  </si>
  <si>
    <t>契約の仕組みが利用者主体であることの意義と仕組みについて説明できる</t>
  </si>
  <si>
    <t>利用者の状況に合った面接に必要な情報や書類の準備を実施できる</t>
  </si>
  <si>
    <t>実習を通じて気づいたこと、今後学びたいこと</t>
  </si>
  <si>
    <t>アセスメントの目的と意義について説明できる</t>
  </si>
  <si>
    <t>アセスメントにおける情報収集の項目や目的、ポイントを説明できる</t>
  </si>
  <si>
    <t>アセスメントにおける情報収集の方法を説明できる</t>
  </si>
  <si>
    <t>アセスメントからニーズを導き出す思考過程を説明できる</t>
  </si>
  <si>
    <t>利用者、家族の意向の確認方法と留意点を説明できる</t>
  </si>
  <si>
    <t>利用者、家族の持っている力をアセスメントのうえ把握し、ニーズの優先順位を判断できる</t>
  </si>
  <si>
    <t>居宅サービス計画の目的と意義について説明できる</t>
  </si>
  <si>
    <t>居宅サービス計画の様式１～３表の目的について説明できる</t>
  </si>
  <si>
    <t>目標に応じた必要なサービスを選び出すことができる</t>
  </si>
  <si>
    <t>サービス担当者会議等により、アセスメントの結果を共有することの重要性を理解する</t>
  </si>
  <si>
    <t>サービス担当者会議での共有にあたり、居宅サービス計画と個別サービス計画との内容の整合性を確認することの重要性を理解する</t>
  </si>
  <si>
    <t>複数サービス利用時にいて、各サービスの個別サービス計画ごとの内容を確認することの重要性を理解する</t>
  </si>
  <si>
    <t>新規、更新、区分変更ごとのサービス担当者会議における検討の留意点について理解する</t>
  </si>
  <si>
    <t>会議を開催するにあたり、事前の準備や開催当日の準備などの必要性を理解する</t>
  </si>
  <si>
    <t>⑥　モニタリング</t>
  </si>
  <si>
    <t>利用者及びその家族、サービス担当者等との継続的な連絡や、居宅を訪問し利用者と面接することの意味を理解する</t>
  </si>
  <si>
    <t>モニタリングにおける視点や手法、状況の変化等への対応を理解する</t>
  </si>
  <si>
    <t>評価表等を活用し目標に対する各サービスの達成度（効果）の検証の必要性と評価手法を習得する</t>
  </si>
  <si>
    <t>居宅サービス計画の再作成を行う方法と技術について習得する</t>
  </si>
  <si>
    <t>モニタリングにおける多職種との役割分担と連携の重要性を理解する</t>
  </si>
  <si>
    <t>⑦　給付管理</t>
  </si>
  <si>
    <t>給付管理に関連する帳票等について説明できる</t>
  </si>
  <si>
    <t>給付管理の一連の流れを説明できる</t>
  </si>
  <si>
    <t>給付管理における、居宅サービス事業所と連携について説明できる</t>
  </si>
  <si>
    <t>返戻や過誤について説明できる</t>
  </si>
  <si>
    <t>⑧　実習記録</t>
  </si>
  <si>
    <t>【評価方法】</t>
    <phoneticPr fontId="29"/>
  </si>
  <si>
    <t>居宅サービス計画等と個別サービス計画の重要性について説明できる</t>
    <phoneticPr fontId="29"/>
  </si>
  <si>
    <t>オリエンテーション</t>
  </si>
  <si>
    <t>インテーク</t>
  </si>
  <si>
    <t>給付管理</t>
  </si>
  <si>
    <t>振り返り</t>
  </si>
  <si>
    <t>説明</t>
  </si>
  <si>
    <t>実習実施項目</t>
    <rPh sb="0" eb="2">
      <t>ジッシュウ</t>
    </rPh>
    <rPh sb="2" eb="4">
      <t>ジッシ</t>
    </rPh>
    <rPh sb="4" eb="6">
      <t>コウモク</t>
    </rPh>
    <phoneticPr fontId="29"/>
  </si>
  <si>
    <t>評価と振り返り</t>
    <rPh sb="0" eb="2">
      <t>ヒョウカ</t>
    </rPh>
    <rPh sb="3" eb="4">
      <t>フ</t>
    </rPh>
    <rPh sb="5" eb="6">
      <t>カエ</t>
    </rPh>
    <phoneticPr fontId="29"/>
  </si>
  <si>
    <t>説明</t>
    <phoneticPr fontId="29"/>
  </si>
  <si>
    <t>説明</t>
    <rPh sb="0" eb="2">
      <t>セツメイ</t>
    </rPh>
    <phoneticPr fontId="29"/>
  </si>
  <si>
    <t>モニタリング</t>
  </si>
  <si>
    <t>説明または見学</t>
    <rPh sb="5" eb="7">
      <t>ケンガク</t>
    </rPh>
    <phoneticPr fontId="29"/>
  </si>
  <si>
    <t>説明又は見学</t>
  </si>
  <si>
    <t>居宅サービス計画書
　　　　　　　作成等</t>
    <phoneticPr fontId="29"/>
  </si>
  <si>
    <t>実施日</t>
    <rPh sb="0" eb="3">
      <t>ジッシビ</t>
    </rPh>
    <phoneticPr fontId="29"/>
  </si>
  <si>
    <t>アセスメント及び
　　　　ニーズの把握</t>
  </si>
  <si>
    <t>サービス担当者会議等</t>
    <rPh sb="9" eb="10">
      <t>トウ</t>
    </rPh>
    <phoneticPr fontId="29"/>
  </si>
  <si>
    <t>様式①</t>
    <rPh sb="0" eb="2">
      <t>ヨウシキ</t>
    </rPh>
    <phoneticPr fontId="29"/>
  </si>
  <si>
    <t>様式②</t>
    <rPh sb="0" eb="2">
      <t>ヨウシキ</t>
    </rPh>
    <phoneticPr fontId="29"/>
  </si>
  <si>
    <t>様式③</t>
    <rPh sb="0" eb="2">
      <t>ヨウシキ</t>
    </rPh>
    <phoneticPr fontId="29"/>
  </si>
  <si>
    <t>様式④</t>
    <rPh sb="0" eb="2">
      <t>ヨウシキ</t>
    </rPh>
    <phoneticPr fontId="29"/>
  </si>
  <si>
    <t>様式⑤</t>
    <rPh sb="0" eb="2">
      <t>ヨウシキ</t>
    </rPh>
    <phoneticPr fontId="29"/>
  </si>
  <si>
    <t>様式⑥</t>
    <rPh sb="0" eb="2">
      <t>ヨウシキ</t>
    </rPh>
    <phoneticPr fontId="29"/>
  </si>
  <si>
    <t>様式⑦</t>
    <rPh sb="0" eb="2">
      <t>ヨウシキ</t>
    </rPh>
    <phoneticPr fontId="29"/>
  </si>
  <si>
    <t>様式⑧</t>
    <phoneticPr fontId="29"/>
  </si>
  <si>
    <t>見学実習報告書</t>
    <phoneticPr fontId="29"/>
  </si>
  <si>
    <t>様式⑥</t>
    <phoneticPr fontId="29"/>
  </si>
  <si>
    <t>例</t>
    <rPh sb="0" eb="1">
      <t>レイ</t>
    </rPh>
    <phoneticPr fontId="29"/>
  </si>
  <si>
    <t>4/5・4/7</t>
    <phoneticPr fontId="29"/>
  </si>
  <si>
    <t>居宅サービス
計画書作成実習</t>
    <rPh sb="0" eb="2">
      <t>キョタク</t>
    </rPh>
    <rPh sb="7" eb="10">
      <t>ケイカクショ</t>
    </rPh>
    <rPh sb="10" eb="14">
      <t>サクセイジッシュウ</t>
    </rPh>
    <phoneticPr fontId="29"/>
  </si>
  <si>
    <t>※目安：計３日間（18時間）程度</t>
    <rPh sb="1" eb="3">
      <t>メヤス</t>
    </rPh>
    <rPh sb="4" eb="5">
      <t>ケイ</t>
    </rPh>
    <rPh sb="6" eb="8">
      <t>ニチカン</t>
    </rPh>
    <phoneticPr fontId="29"/>
  </si>
  <si>
    <r>
      <t xml:space="preserve">実施時間
</t>
    </r>
    <r>
      <rPr>
        <b/>
        <sz val="11"/>
        <color rgb="FF000000"/>
        <rFont val="メイリオ"/>
        <family val="3"/>
        <charset val="128"/>
      </rPr>
      <t>(約〇分)</t>
    </r>
    <rPh sb="0" eb="2">
      <t>ジッシ</t>
    </rPh>
    <rPh sb="6" eb="7">
      <t>ヤク</t>
    </rPh>
    <rPh sb="8" eb="9">
      <t>フン</t>
    </rPh>
    <phoneticPr fontId="29"/>
  </si>
  <si>
    <t>分</t>
    <rPh sb="0" eb="1">
      <t>フン</t>
    </rPh>
    <phoneticPr fontId="29"/>
  </si>
  <si>
    <t>ファイル名：</t>
    <rPh sb="4" eb="5">
      <t>メイ</t>
    </rPh>
    <phoneticPr fontId="43"/>
  </si>
  <si>
    <t>①　実習前記入シート</t>
    <phoneticPr fontId="29"/>
  </si>
  <si>
    <r>
      <t>現場実習に向けての自己の重点目標　</t>
    </r>
    <r>
      <rPr>
        <b/>
        <sz val="10.5"/>
        <color rgb="FFC00000"/>
        <rFont val="メイリオ"/>
        <family val="3"/>
        <charset val="128"/>
      </rPr>
      <t>※実習前に記入すること</t>
    </r>
    <phoneticPr fontId="29"/>
  </si>
  <si>
    <t>自己の重点目標</t>
  </si>
  <si>
    <t>②　インテーク</t>
    <phoneticPr fontId="29"/>
  </si>
  <si>
    <t>目標</t>
    <rPh sb="0" eb="2">
      <t>モクヒョウ</t>
    </rPh>
    <phoneticPr fontId="29"/>
  </si>
  <si>
    <t>インテークの意義と目的</t>
    <phoneticPr fontId="29"/>
  </si>
  <si>
    <t>信頼関係の構築の重要性</t>
    <phoneticPr fontId="29"/>
  </si>
  <si>
    <t>援助の留意点</t>
    <phoneticPr fontId="29"/>
  </si>
  <si>
    <t>契約行為の留意事項</t>
    <phoneticPr fontId="29"/>
  </si>
  <si>
    <t>情報や書類の準備</t>
    <phoneticPr fontId="29"/>
  </si>
  <si>
    <t>契約が利用者主体</t>
    <phoneticPr fontId="29"/>
  </si>
  <si>
    <t>実習前</t>
    <rPh sb="0" eb="3">
      <t>ジッシュウマエ</t>
    </rPh>
    <phoneticPr fontId="29"/>
  </si>
  <si>
    <t>実習後</t>
    <rPh sb="0" eb="3">
      <t>ジッシュウゴ</t>
    </rPh>
    <phoneticPr fontId="29"/>
  </si>
  <si>
    <t>実習を通じて気づいたこと、今後学びたいこと</t>
    <phoneticPr fontId="29"/>
  </si>
  <si>
    <t>実習を通じて気づいたこと</t>
  </si>
  <si>
    <t>③　アセスメント及びニーズ把握の方法</t>
    <phoneticPr fontId="29"/>
  </si>
  <si>
    <t>目的と意義</t>
    <phoneticPr fontId="29"/>
  </si>
  <si>
    <t>情報収集の項目や目的</t>
    <phoneticPr fontId="29"/>
  </si>
  <si>
    <t>情報収集の方法</t>
    <phoneticPr fontId="29"/>
  </si>
  <si>
    <t>ニーズの優先順位を判断</t>
    <phoneticPr fontId="29"/>
  </si>
  <si>
    <t>③　アセスメント</t>
    <phoneticPr fontId="29"/>
  </si>
  <si>
    <t>④　居宅サービス計画書作成等</t>
    <phoneticPr fontId="29"/>
  </si>
  <si>
    <t>様式１～３表の目的</t>
    <phoneticPr fontId="29"/>
  </si>
  <si>
    <t>目標に応じたサービス</t>
    <phoneticPr fontId="29"/>
  </si>
  <si>
    <t>個別計画の重要性</t>
    <phoneticPr fontId="29"/>
  </si>
  <si>
    <t>④居宅サービス計画書作成</t>
    <phoneticPr fontId="29"/>
  </si>
  <si>
    <t>⑤　サービス担当者会議等</t>
    <phoneticPr fontId="29"/>
  </si>
  <si>
    <t>⑤サービス担当者会議等</t>
    <phoneticPr fontId="29"/>
  </si>
  <si>
    <t>アセスメント結果を共有</t>
    <phoneticPr fontId="29"/>
  </si>
  <si>
    <t>居宅と個別計画の整合性確認</t>
    <rPh sb="3" eb="7">
      <t>コベツケイカク</t>
    </rPh>
    <rPh sb="11" eb="13">
      <t>カクニン</t>
    </rPh>
    <phoneticPr fontId="29"/>
  </si>
  <si>
    <t>個別計画ごとの内容確認</t>
    <phoneticPr fontId="29"/>
  </si>
  <si>
    <t>新規、更新、区分変更の検討</t>
    <phoneticPr fontId="29"/>
  </si>
  <si>
    <t>事前や当日の準備の必要性</t>
    <phoneticPr fontId="29"/>
  </si>
  <si>
    <t>効果検証と評価手法の習得</t>
    <phoneticPr fontId="29"/>
  </si>
  <si>
    <t>計画再作成方法と技術</t>
    <rPh sb="5" eb="7">
      <t>ホウホウ</t>
    </rPh>
    <phoneticPr fontId="29"/>
  </si>
  <si>
    <t>多職種との役割分担と連携</t>
    <phoneticPr fontId="29"/>
  </si>
  <si>
    <t>状況変化等への対応</t>
    <phoneticPr fontId="29"/>
  </si>
  <si>
    <t>利用者等の訪問・面接の意味</t>
    <rPh sb="8" eb="10">
      <t>メンセツ</t>
    </rPh>
    <phoneticPr fontId="29"/>
  </si>
  <si>
    <t>帳票等について説明</t>
    <phoneticPr fontId="29"/>
  </si>
  <si>
    <t>一連の流れを説明</t>
    <phoneticPr fontId="29"/>
  </si>
  <si>
    <t>居宅サービス事業所との連携</t>
    <rPh sb="11" eb="13">
      <t>レンケイ</t>
    </rPh>
    <phoneticPr fontId="29"/>
  </si>
  <si>
    <t>返戻や過誤</t>
    <rPh sb="0" eb="2">
      <t>ヘンレイ</t>
    </rPh>
    <rPh sb="3" eb="5">
      <t>カゴ</t>
    </rPh>
    <phoneticPr fontId="29"/>
  </si>
  <si>
    <t>アセスメント</t>
    <phoneticPr fontId="29"/>
  </si>
  <si>
    <t>居宅サービス</t>
    <phoneticPr fontId="29"/>
  </si>
  <si>
    <t>サービス担当者会議</t>
    <phoneticPr fontId="29"/>
  </si>
  <si>
    <t>ニーズの把握</t>
    <phoneticPr fontId="29"/>
  </si>
  <si>
    <t>実習の振返り・感想（実習後に記入）</t>
    <phoneticPr fontId="29"/>
  </si>
  <si>
    <t>振返り・感想</t>
    <phoneticPr fontId="29"/>
  </si>
  <si>
    <t>後期研修の目標（実習後に記入）</t>
    <phoneticPr fontId="29"/>
  </si>
  <si>
    <t>後期研修の目標</t>
  </si>
  <si>
    <t>面接同席</t>
    <rPh sb="0" eb="2">
      <t>メンセツ</t>
    </rPh>
    <rPh sb="2" eb="4">
      <t>ドウセキ</t>
    </rPh>
    <phoneticPr fontId="29"/>
  </si>
  <si>
    <t>会議同席</t>
    <rPh sb="0" eb="2">
      <t>カイギ</t>
    </rPh>
    <rPh sb="2" eb="4">
      <t>ドウセキ</t>
    </rPh>
    <phoneticPr fontId="29"/>
  </si>
  <si>
    <t>実施時間</t>
    <rPh sb="0" eb="4">
      <t>ジッシジカン</t>
    </rPh>
    <phoneticPr fontId="29"/>
  </si>
  <si>
    <t>ニーズを導き出す思考</t>
    <phoneticPr fontId="29"/>
  </si>
  <si>
    <t>利用者、家族の意向</t>
    <phoneticPr fontId="29"/>
  </si>
  <si>
    <t>時間</t>
    <rPh sb="0" eb="2">
      <t>ジカン</t>
    </rPh>
    <phoneticPr fontId="29"/>
  </si>
  <si>
    <t>※目安：18時間</t>
    <rPh sb="1" eb="3">
      <t>メヤス</t>
    </rPh>
    <rPh sb="6" eb="8">
      <t>ジカン</t>
    </rPh>
    <phoneticPr fontId="29"/>
  </si>
  <si>
    <t>実施時間計</t>
    <rPh sb="0" eb="2">
      <t>ジッシ</t>
    </rPh>
    <rPh sb="2" eb="4">
      <t>ジカン</t>
    </rPh>
    <rPh sb="4" eb="5">
      <t>ケイ</t>
    </rPh>
    <phoneticPr fontId="29"/>
  </si>
  <si>
    <t>※R7.4変更</t>
    <phoneticPr fontId="29"/>
  </si>
  <si>
    <t>アセスメント及び　　　　ニーズの把握</t>
    <phoneticPr fontId="29"/>
  </si>
  <si>
    <r>
      <t>面接の見学※同席</t>
    </r>
    <r>
      <rPr>
        <b/>
        <sz val="6"/>
        <rFont val="メイリオ"/>
        <family val="3"/>
        <charset val="128"/>
      </rPr>
      <t xml:space="preserve">
</t>
    </r>
    <r>
      <rPr>
        <b/>
        <sz val="6"/>
        <color rgb="FFC00000"/>
        <rFont val="メイリオ"/>
        <family val="3"/>
        <charset val="128"/>
      </rPr>
      <t>※モニタリングの場合あり</t>
    </r>
    <rPh sb="0" eb="2">
      <t>メンセツ</t>
    </rPh>
    <rPh sb="3" eb="5">
      <t>ケンガク</t>
    </rPh>
    <rPh sb="6" eb="8">
      <t>ドウセキ</t>
    </rPh>
    <phoneticPr fontId="29"/>
  </si>
  <si>
    <t>実習②アセスメント
利用者との※面接体験</t>
    <rPh sb="0" eb="2">
      <t>ジッシュウ</t>
    </rPh>
    <rPh sb="10" eb="13">
      <t>リヨウシャ</t>
    </rPh>
    <rPh sb="18" eb="20">
      <t>タイケン</t>
    </rPh>
    <phoneticPr fontId="29"/>
  </si>
  <si>
    <r>
      <t xml:space="preserve">会議の見学※同席
</t>
    </r>
    <r>
      <rPr>
        <b/>
        <sz val="6"/>
        <color rgb="FFC00000"/>
        <rFont val="メイリオ"/>
        <family val="3"/>
        <charset val="128"/>
      </rPr>
      <t>※地域ケア会議の場合あり</t>
    </r>
    <rPh sb="0" eb="2">
      <t>カイギ</t>
    </rPh>
    <rPh sb="3" eb="5">
      <t>ケンガク</t>
    </rPh>
    <rPh sb="6" eb="8">
      <t>ドウセキ</t>
    </rPh>
    <rPh sb="10" eb="12">
      <t>チイキ</t>
    </rPh>
    <rPh sb="14" eb="16">
      <t>カイギ</t>
    </rPh>
    <phoneticPr fontId="29"/>
  </si>
  <si>
    <t>（約３日間）</t>
    <rPh sb="1" eb="2">
      <t>ヤク</t>
    </rPh>
    <rPh sb="3" eb="5">
      <t>ニチカン</t>
    </rPh>
    <phoneticPr fontId="2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</si>
</sst>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m/d"/>
    <numFmt numFmtId="178" formatCode="&quot;総合計&quot;0&quot;時間(事務局用)&quot;"/>
  </numFmts>
  <fonts count="57"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b/>
      <sz val="18"/>
      <color rgb="FFFFFFFF"/>
      <name val="メイリオ"/>
      <family val="3"/>
      <charset val="128"/>
    </font>
    <font>
      <b/>
      <sz val="14"/>
      <color rgb="FF000000"/>
      <name val="メイリオ"/>
      <family val="3"/>
      <charset val="128"/>
    </font>
    <font>
      <sz val="10.5"/>
      <color theme="1"/>
      <name val="メイリオ"/>
      <family val="3"/>
      <charset val="128"/>
    </font>
    <font>
      <b/>
      <sz val="10.5"/>
      <color rgb="FFC00000"/>
      <name val="メイリオ"/>
      <family val="3"/>
      <charset val="128"/>
    </font>
    <font>
      <b/>
      <sz val="10.5"/>
      <color theme="1"/>
      <name val="メイリオ"/>
      <family val="3"/>
      <charset val="128"/>
    </font>
    <font>
      <b/>
      <sz val="18"/>
      <color rgb="FFFFFF00"/>
      <name val="メイリオ"/>
      <family val="3"/>
      <charset val="128"/>
    </font>
    <font>
      <b/>
      <sz val="16"/>
      <color rgb="FF000000"/>
      <name val="メイリオ"/>
      <family val="3"/>
      <charset val="128"/>
    </font>
    <font>
      <b/>
      <sz val="10.5"/>
      <color rgb="FF000000"/>
      <name val="メイリオ"/>
      <family val="3"/>
      <charset val="128"/>
    </font>
    <font>
      <b/>
      <sz val="18"/>
      <color theme="1"/>
      <name val="メイリオ"/>
      <family val="3"/>
      <charset val="128"/>
    </font>
    <font>
      <b/>
      <sz val="12"/>
      <color rgb="FFFFFF00"/>
      <name val="メイリオ"/>
      <family val="3"/>
      <charset val="128"/>
    </font>
    <font>
      <b/>
      <sz val="18"/>
      <color rgb="FF1F3864"/>
      <name val="メイリオ"/>
      <family val="3"/>
      <charset val="128"/>
    </font>
    <font>
      <sz val="6"/>
      <name val="游ゴシック"/>
      <family val="2"/>
      <charset val="128"/>
      <scheme val="minor"/>
    </font>
    <font>
      <b/>
      <sz val="12"/>
      <color indexed="81"/>
      <name val="HGP創英角ﾎﾟｯﾌﾟ体"/>
      <family val="3"/>
      <charset val="128"/>
    </font>
    <font>
      <sz val="10"/>
      <color theme="1"/>
      <name val="メイリオ"/>
      <family val="3"/>
      <charset val="128"/>
    </font>
    <font>
      <sz val="9"/>
      <color theme="1"/>
      <name val="メイリオ"/>
      <family val="3"/>
      <charset val="128"/>
    </font>
    <font>
      <sz val="11"/>
      <color theme="1"/>
      <name val="メイリオ"/>
      <family val="3"/>
      <charset val="128"/>
    </font>
    <font>
      <sz val="10"/>
      <color theme="1"/>
      <name val="游ゴシック"/>
      <family val="2"/>
      <charset val="128"/>
      <scheme val="minor"/>
    </font>
    <font>
      <b/>
      <sz val="11"/>
      <color rgb="FF000000"/>
      <name val="メイリオ"/>
      <family val="3"/>
      <charset val="128"/>
    </font>
    <font>
      <sz val="9"/>
      <color theme="6"/>
      <name val="游ゴシック"/>
      <family val="2"/>
      <charset val="128"/>
      <scheme val="minor"/>
    </font>
    <font>
      <b/>
      <sz val="11"/>
      <color theme="6"/>
      <name val="メイリオ"/>
      <family val="3"/>
      <charset val="128"/>
    </font>
    <font>
      <b/>
      <sz val="9"/>
      <color theme="6"/>
      <name val="メイリオ"/>
      <family val="3"/>
      <charset val="128"/>
    </font>
    <font>
      <b/>
      <sz val="10"/>
      <color theme="6"/>
      <name val="メイリオ"/>
      <family val="3"/>
      <charset val="128"/>
    </font>
    <font>
      <b/>
      <sz val="10.5"/>
      <color theme="6"/>
      <name val="メイリオ"/>
      <family val="3"/>
      <charset val="128"/>
    </font>
    <font>
      <b/>
      <sz val="14"/>
      <color theme="6"/>
      <name val="メイリオ"/>
      <family val="3"/>
      <charset val="128"/>
    </font>
    <font>
      <b/>
      <sz val="10"/>
      <color theme="1"/>
      <name val="ＭＳ ゴシック"/>
      <family val="3"/>
      <charset val="128"/>
    </font>
    <font>
      <sz val="6"/>
      <name val="游ゴシック"/>
      <family val="3"/>
      <charset val="128"/>
      <scheme val="minor"/>
    </font>
    <font>
      <sz val="11"/>
      <name val="ＭＳ Ｐゴシック"/>
      <family val="3"/>
      <charset val="128"/>
    </font>
    <font>
      <sz val="11"/>
      <name val="ＭＳ ゴシック"/>
      <family val="3"/>
      <charset val="128"/>
    </font>
    <font>
      <b/>
      <sz val="9"/>
      <color indexed="81"/>
      <name val="ＭＳ ゴシック"/>
      <family val="3"/>
      <charset val="128"/>
    </font>
    <font>
      <sz val="11"/>
      <color rgb="FF0A0A0A"/>
      <name val="ＭＳ ゴシック"/>
      <family val="3"/>
      <charset val="128"/>
    </font>
    <font>
      <b/>
      <sz val="14"/>
      <color theme="7" tint="-0.499984740745262"/>
      <name val="ＭＳ ゴシック"/>
      <family val="3"/>
      <charset val="128"/>
    </font>
    <font>
      <sz val="11"/>
      <color theme="1"/>
      <name val="ＭＳ ゴシック"/>
      <family val="3"/>
      <charset val="128"/>
    </font>
    <font>
      <b/>
      <sz val="12"/>
      <color theme="1"/>
      <name val="ＭＳ ゴシック"/>
      <family val="3"/>
      <charset val="128"/>
    </font>
    <font>
      <b/>
      <sz val="11"/>
      <color theme="1"/>
      <name val="ＭＳ ゴシック"/>
      <family val="3"/>
      <charset val="128"/>
    </font>
    <font>
      <b/>
      <sz val="11"/>
      <color rgb="FFC00000"/>
      <name val="ＭＳ ゴシック"/>
      <family val="3"/>
      <charset val="128"/>
    </font>
    <font>
      <b/>
      <sz val="14"/>
      <color theme="1"/>
      <name val="メイリオ"/>
      <family val="3"/>
      <charset val="128"/>
    </font>
    <font>
      <b/>
      <sz val="10"/>
      <name val="メイリオ"/>
      <family val="3"/>
      <charset val="128"/>
    </font>
    <font>
      <b/>
      <sz val="6"/>
      <name val="メイリオ"/>
      <family val="3"/>
      <charset val="128"/>
    </font>
    <font>
      <b/>
      <sz val="6"/>
      <color rgb="FFC00000"/>
      <name val="メイリオ"/>
      <family val="3"/>
      <charset val="128"/>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2CC"/>
        <bgColor indexed="64"/>
      </patternFill>
    </fill>
    <fill>
      <patternFill patternType="solid">
        <fgColor rgb="FFD9E2F3"/>
        <bgColor indexed="64"/>
      </patternFill>
    </fill>
    <fill>
      <patternFill patternType="solid">
        <fgColor rgb="FFDEEAF6"/>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79998168889431442"/>
        <bgColor indexed="64"/>
      </patternFill>
    </fill>
  </fills>
  <borders count="6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medium">
        <color indexed="64"/>
      </left>
      <right/>
      <top/>
      <bottom/>
      <diagonal/>
    </border>
    <border>
      <left/>
      <right/>
      <top/>
      <bottom style="hair">
        <color auto="1"/>
      </bottom>
      <diagonal/>
    </border>
    <border>
      <left/>
      <right/>
      <top style="hair">
        <color auto="1"/>
      </top>
      <bottom style="hair">
        <color auto="1"/>
      </bottom>
      <diagonal/>
    </border>
    <border>
      <left/>
      <right/>
      <top style="hair">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diagonalUp="1">
      <left/>
      <right/>
      <top/>
      <bottom style="hair">
        <color auto="1"/>
      </bottom>
      <diagonal style="hair">
        <color auto="1"/>
      </diagonal>
    </border>
    <border diagonalUp="1">
      <left/>
      <right/>
      <top style="hair">
        <color auto="1"/>
      </top>
      <bottom/>
      <diagonal style="hair">
        <color auto="1"/>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44" fillId="0" borderId="0">
      <alignment vertical="center"/>
    </xf>
  </cellStyleXfs>
  <cellXfs count="125">
    <xf numFmtId="0" fontId="0" fillId="0" borderId="0" xfId="0">
      <alignment vertical="center"/>
    </xf>
    <xf numFmtId="0" fontId="20" fillId="0" borderId="0" xfId="0" applyFont="1">
      <alignment vertical="center"/>
    </xf>
    <xf numFmtId="0" fontId="19" fillId="33" borderId="10" xfId="0" applyFont="1" applyFill="1" applyBorder="1" applyAlignment="1">
      <alignment horizontal="center" vertical="top" wrapText="1"/>
    </xf>
    <xf numFmtId="0" fontId="19" fillId="33" borderId="11" xfId="0" applyFont="1" applyFill="1" applyBorder="1" applyAlignment="1">
      <alignment horizontal="center" vertical="center" wrapText="1"/>
    </xf>
    <xf numFmtId="0" fontId="19" fillId="34" borderId="11" xfId="0" applyFont="1" applyFill="1" applyBorder="1" applyAlignment="1">
      <alignment horizontal="center" vertical="center" wrapText="1"/>
    </xf>
    <xf numFmtId="0" fontId="27" fillId="0" borderId="0" xfId="0" applyFont="1" applyAlignment="1">
      <alignment horizontal="center" vertical="center" wrapText="1"/>
    </xf>
    <xf numFmtId="0" fontId="18" fillId="0" borderId="0" xfId="0" applyFont="1" applyAlignment="1">
      <alignment horizontal="center" vertical="center" wrapText="1"/>
    </xf>
    <xf numFmtId="0" fontId="26" fillId="0" borderId="0" xfId="0" applyFont="1" applyAlignment="1"/>
    <xf numFmtId="0" fontId="0" fillId="0" borderId="0" xfId="0" applyAlignment="1"/>
    <xf numFmtId="0" fontId="19" fillId="33" borderId="12" xfId="0" applyFont="1" applyFill="1" applyBorder="1" applyAlignment="1">
      <alignment horizontal="left" vertical="center" wrapText="1" indent="2"/>
    </xf>
    <xf numFmtId="0" fontId="19" fillId="33" borderId="16" xfId="0" applyFont="1" applyFill="1" applyBorder="1" applyAlignment="1">
      <alignment horizontal="left" vertical="center" wrapText="1" indent="2"/>
    </xf>
    <xf numFmtId="0" fontId="19" fillId="33" borderId="22" xfId="0" applyFont="1" applyFill="1" applyBorder="1" applyAlignment="1">
      <alignment horizontal="left" vertical="center" wrapText="1" indent="2"/>
    </xf>
    <xf numFmtId="0" fontId="25" fillId="33" borderId="30" xfId="0" applyFont="1" applyFill="1" applyBorder="1" applyAlignment="1">
      <alignment horizontal="justify" vertical="center" wrapText="1"/>
    </xf>
    <xf numFmtId="0" fontId="25" fillId="33" borderId="31" xfId="0" applyFont="1" applyFill="1" applyBorder="1" applyAlignment="1">
      <alignment horizontal="justify" vertical="center" wrapText="1"/>
    </xf>
    <xf numFmtId="0" fontId="25" fillId="33" borderId="32" xfId="0" applyFont="1" applyFill="1" applyBorder="1" applyAlignment="1">
      <alignment horizontal="justify" vertical="center" wrapText="1"/>
    </xf>
    <xf numFmtId="0" fontId="22" fillId="33" borderId="32" xfId="0" applyFont="1" applyFill="1" applyBorder="1" applyAlignment="1">
      <alignment horizontal="justify" vertical="center" wrapText="1"/>
    </xf>
    <xf numFmtId="176" fontId="45" fillId="0" borderId="54" xfId="42" applyNumberFormat="1" applyFont="1" applyBorder="1" applyAlignment="1">
      <alignment horizontal="center" vertical="center"/>
    </xf>
    <xf numFmtId="0" fontId="49" fillId="0" borderId="0" xfId="0" applyFont="1">
      <alignment vertical="center"/>
    </xf>
    <xf numFmtId="0" fontId="49" fillId="0" borderId="55" xfId="0" applyFont="1" applyBorder="1">
      <alignment vertical="center"/>
    </xf>
    <xf numFmtId="0" fontId="47" fillId="0" borderId="55" xfId="0" applyFont="1" applyBorder="1" applyAlignment="1">
      <alignment horizontal="center" vertical="center"/>
    </xf>
    <xf numFmtId="0" fontId="49" fillId="0" borderId="56" xfId="0" applyFont="1" applyBorder="1">
      <alignment vertical="center"/>
    </xf>
    <xf numFmtId="0" fontId="47" fillId="0" borderId="56" xfId="0" applyFont="1" applyBorder="1" applyAlignment="1">
      <alignment horizontal="center" vertical="center"/>
    </xf>
    <xf numFmtId="0" fontId="49" fillId="0" borderId="57" xfId="0" applyFont="1" applyBorder="1">
      <alignment vertical="center"/>
    </xf>
    <xf numFmtId="0" fontId="47" fillId="0" borderId="57" xfId="0" applyFont="1" applyBorder="1" applyAlignment="1">
      <alignment horizontal="center" vertical="center"/>
    </xf>
    <xf numFmtId="0" fontId="50" fillId="0" borderId="0" xfId="0" applyFont="1">
      <alignment vertical="center"/>
    </xf>
    <xf numFmtId="0" fontId="51" fillId="0" borderId="57" xfId="0" applyFont="1" applyBorder="1" applyAlignment="1">
      <alignment horizontal="left" vertical="center"/>
    </xf>
    <xf numFmtId="0" fontId="51" fillId="0" borderId="57" xfId="0" applyFont="1" applyBorder="1" applyAlignment="1">
      <alignment horizontal="right" vertical="center"/>
    </xf>
    <xf numFmtId="2" fontId="51" fillId="0" borderId="0" xfId="0" applyNumberFormat="1" applyFont="1">
      <alignment vertical="center"/>
    </xf>
    <xf numFmtId="0" fontId="52" fillId="0" borderId="0" xfId="0" applyFont="1" applyAlignment="1">
      <alignment horizontal="left" vertical="center"/>
    </xf>
    <xf numFmtId="177" fontId="22" fillId="0" borderId="51" xfId="0" applyNumberFormat="1" applyFont="1" applyBorder="1" applyAlignment="1" applyProtection="1">
      <alignment horizontal="center" vertical="center" wrapText="1"/>
      <protection locked="0"/>
    </xf>
    <xf numFmtId="0" fontId="53" fillId="0" borderId="52" xfId="0" applyFont="1" applyBorder="1" applyAlignment="1" applyProtection="1">
      <alignment horizontal="right" vertical="center" wrapText="1"/>
      <protection locked="0"/>
    </xf>
    <xf numFmtId="177" fontId="22" fillId="0" borderId="37" xfId="0" applyNumberFormat="1" applyFont="1" applyBorder="1" applyAlignment="1" applyProtection="1">
      <alignment horizontal="center" vertical="center" wrapText="1"/>
      <protection locked="0"/>
    </xf>
    <xf numFmtId="0" fontId="53" fillId="0" borderId="42" xfId="0" applyFont="1" applyBorder="1" applyAlignment="1" applyProtection="1">
      <alignment horizontal="right" vertical="center" wrapText="1"/>
      <protection locked="0"/>
    </xf>
    <xf numFmtId="177" fontId="22" fillId="0" borderId="45" xfId="0" applyNumberFormat="1" applyFont="1" applyBorder="1" applyAlignment="1" applyProtection="1">
      <alignment horizontal="center" vertical="center" wrapText="1"/>
      <protection locked="0"/>
    </xf>
    <xf numFmtId="0" fontId="53" fillId="0" borderId="46" xfId="0" applyFont="1" applyBorder="1" applyAlignment="1" applyProtection="1">
      <alignment horizontal="right" vertical="center" wrapText="1"/>
      <protection locked="0"/>
    </xf>
    <xf numFmtId="177" fontId="22" fillId="0" borderId="33" xfId="0" applyNumberFormat="1" applyFont="1" applyBorder="1" applyAlignment="1" applyProtection="1">
      <alignment horizontal="center" vertical="center" wrapText="1"/>
      <protection locked="0"/>
    </xf>
    <xf numFmtId="0" fontId="53" fillId="0" borderId="41" xfId="0" applyFont="1" applyBorder="1" applyAlignment="1" applyProtection="1">
      <alignment horizontal="right" vertical="center" wrapText="1"/>
      <protection locked="0"/>
    </xf>
    <xf numFmtId="0" fontId="49" fillId="0" borderId="60" xfId="0" applyFont="1" applyBorder="1" applyAlignment="1">
      <alignment horizontal="center" vertical="center"/>
    </xf>
    <xf numFmtId="0" fontId="49" fillId="0" borderId="61" xfId="0" applyFont="1" applyBorder="1" applyAlignment="1">
      <alignment horizontal="center" vertical="center"/>
    </xf>
    <xf numFmtId="0" fontId="50" fillId="38" borderId="58" xfId="0" applyFont="1" applyFill="1" applyBorder="1">
      <alignment vertical="center"/>
    </xf>
    <xf numFmtId="0" fontId="49" fillId="38" borderId="59" xfId="0" applyFont="1" applyFill="1" applyBorder="1">
      <alignment vertical="center"/>
    </xf>
    <xf numFmtId="0" fontId="49" fillId="38" borderId="11" xfId="0" applyFont="1" applyFill="1" applyBorder="1">
      <alignment vertical="center"/>
    </xf>
    <xf numFmtId="0" fontId="49" fillId="38" borderId="59" xfId="0" applyFont="1" applyFill="1" applyBorder="1" applyAlignment="1">
      <alignment horizontal="center" vertical="center"/>
    </xf>
    <xf numFmtId="0" fontId="49" fillId="38" borderId="11" xfId="0" applyFont="1" applyFill="1" applyBorder="1" applyAlignment="1">
      <alignment horizontal="center" vertical="center"/>
    </xf>
    <xf numFmtId="176" fontId="45" fillId="0" borderId="18" xfId="42" applyNumberFormat="1" applyFont="1" applyBorder="1" applyAlignment="1" applyProtection="1">
      <alignment horizontal="center" vertical="center"/>
      <protection locked="0"/>
    </xf>
    <xf numFmtId="0" fontId="28" fillId="0" borderId="30" xfId="0" applyFont="1" applyBorder="1" applyAlignment="1" applyProtection="1">
      <alignment horizontal="center" vertical="center" wrapText="1"/>
      <protection locked="0"/>
    </xf>
    <xf numFmtId="0" fontId="28" fillId="0" borderId="31" xfId="0" applyFont="1" applyBorder="1" applyAlignment="1" applyProtection="1">
      <alignment horizontal="center" vertical="center" wrapText="1"/>
      <protection locked="0"/>
    </xf>
    <xf numFmtId="0" fontId="28" fillId="0" borderId="32" xfId="0" applyFont="1" applyBorder="1" applyAlignment="1" applyProtection="1">
      <alignment horizontal="center" vertical="center" wrapText="1"/>
      <protection locked="0"/>
    </xf>
    <xf numFmtId="0" fontId="0" fillId="0" borderId="0" xfId="0" applyAlignment="1">
      <alignment horizontal="right" vertical="center"/>
    </xf>
    <xf numFmtId="0" fontId="19" fillId="35" borderId="34" xfId="0" applyFont="1" applyFill="1" applyBorder="1" applyAlignment="1">
      <alignment horizontal="center" vertical="center" wrapText="1"/>
    </xf>
    <xf numFmtId="0" fontId="19" fillId="35" borderId="49" xfId="0" applyFont="1" applyFill="1" applyBorder="1" applyAlignment="1">
      <alignment horizontal="centerContinuous" vertical="center" wrapText="1"/>
    </xf>
    <xf numFmtId="0" fontId="19" fillId="35" borderId="35" xfId="0" applyFont="1" applyFill="1" applyBorder="1" applyAlignment="1">
      <alignment horizontal="centerContinuous" vertical="top" wrapText="1"/>
    </xf>
    <xf numFmtId="176" fontId="40" fillId="37" borderId="33" xfId="0" applyNumberFormat="1" applyFont="1" applyFill="1" applyBorder="1" applyAlignment="1">
      <alignment horizontal="center" vertical="center" wrapText="1"/>
    </xf>
    <xf numFmtId="0" fontId="41" fillId="37" borderId="41" xfId="0" applyFont="1" applyFill="1" applyBorder="1" applyAlignment="1">
      <alignment horizontal="right" vertical="center" wrapText="1"/>
    </xf>
    <xf numFmtId="0" fontId="39" fillId="37" borderId="39" xfId="0" applyFont="1" applyFill="1" applyBorder="1" applyAlignment="1">
      <alignment horizontal="left" vertical="center"/>
    </xf>
    <xf numFmtId="0" fontId="31" fillId="0" borderId="53" xfId="0" applyFont="1" applyBorder="1" applyAlignment="1">
      <alignment horizontal="left" vertical="center"/>
    </xf>
    <xf numFmtId="0" fontId="31" fillId="0" borderId="43" xfId="0" applyFont="1" applyBorder="1" applyAlignment="1">
      <alignment horizontal="left" vertical="center"/>
    </xf>
    <xf numFmtId="0" fontId="31" fillId="0" borderId="47" xfId="0" applyFont="1" applyBorder="1" applyAlignment="1">
      <alignment horizontal="left" vertical="center"/>
    </xf>
    <xf numFmtId="0" fontId="31" fillId="0" borderId="39" xfId="0" applyFont="1" applyBorder="1" applyAlignment="1">
      <alignment horizontal="left" vertical="center"/>
    </xf>
    <xf numFmtId="0" fontId="34" fillId="0" borderId="0" xfId="0" applyFont="1">
      <alignment vertical="center"/>
    </xf>
    <xf numFmtId="0" fontId="37" fillId="0" borderId="40" xfId="0" applyFont="1" applyBorder="1" applyAlignment="1">
      <alignment horizontal="center" vertical="center" wrapText="1"/>
    </xf>
    <xf numFmtId="0" fontId="38" fillId="0" borderId="33" xfId="0" applyFont="1" applyBorder="1" applyAlignment="1">
      <alignment horizontal="center" vertical="center" wrapText="1"/>
    </xf>
    <xf numFmtId="0" fontId="37" fillId="0" borderId="33" xfId="0" applyFont="1" applyBorder="1" applyAlignment="1">
      <alignment horizontal="left" vertical="center" wrapText="1" indent="1"/>
    </xf>
    <xf numFmtId="0" fontId="39" fillId="0" borderId="33" xfId="0" applyFont="1" applyBorder="1" applyAlignment="1">
      <alignment horizontal="center" vertical="center" wrapText="1"/>
    </xf>
    <xf numFmtId="0" fontId="32" fillId="39" borderId="51" xfId="0" applyFont="1" applyFill="1" applyBorder="1" applyAlignment="1">
      <alignment horizontal="center" vertical="center" wrapText="1"/>
    </xf>
    <xf numFmtId="0" fontId="33" fillId="39" borderId="51" xfId="0" applyFont="1" applyFill="1" applyBorder="1" applyAlignment="1">
      <alignment horizontal="left" vertical="center" wrapText="1" indent="1"/>
    </xf>
    <xf numFmtId="0" fontId="31" fillId="39" borderId="51" xfId="0" applyFont="1" applyFill="1" applyBorder="1" applyAlignment="1">
      <alignment horizontal="center" vertical="center" wrapText="1"/>
    </xf>
    <xf numFmtId="0" fontId="32" fillId="39" borderId="37" xfId="0" applyFont="1" applyFill="1" applyBorder="1" applyAlignment="1">
      <alignment horizontal="center" vertical="center" wrapText="1"/>
    </xf>
    <xf numFmtId="0" fontId="33" fillId="39" borderId="37" xfId="0" applyFont="1" applyFill="1" applyBorder="1" applyAlignment="1">
      <alignment horizontal="left" vertical="center" wrapText="1" indent="1"/>
    </xf>
    <xf numFmtId="0" fontId="31" fillId="39" borderId="37" xfId="0" applyFont="1" applyFill="1" applyBorder="1" applyAlignment="1">
      <alignment horizontal="center" vertical="center" wrapText="1"/>
    </xf>
    <xf numFmtId="0" fontId="54" fillId="39" borderId="37" xfId="0" applyFont="1" applyFill="1" applyBorder="1" applyAlignment="1">
      <alignment horizontal="center" vertical="center" wrapText="1"/>
    </xf>
    <xf numFmtId="0" fontId="32" fillId="39" borderId="45" xfId="0" applyFont="1" applyFill="1" applyBorder="1" applyAlignment="1">
      <alignment horizontal="center" vertical="center" wrapText="1"/>
    </xf>
    <xf numFmtId="0" fontId="33" fillId="39" borderId="45" xfId="0" applyFont="1" applyFill="1" applyBorder="1" applyAlignment="1">
      <alignment horizontal="left" vertical="center" wrapText="1" indent="1"/>
    </xf>
    <xf numFmtId="0" fontId="31" fillId="39" borderId="45" xfId="0" applyFont="1" applyFill="1" applyBorder="1" applyAlignment="1">
      <alignment horizontal="center" vertical="center" wrapText="1"/>
    </xf>
    <xf numFmtId="0" fontId="33" fillId="39" borderId="33" xfId="0" applyFont="1" applyFill="1" applyBorder="1" applyAlignment="1">
      <alignment horizontal="left" vertical="center" wrapText="1" indent="1"/>
    </xf>
    <xf numFmtId="0" fontId="54" fillId="39" borderId="33" xfId="0" applyFont="1" applyFill="1" applyBorder="1" applyAlignment="1">
      <alignment horizontal="center" vertical="center" wrapText="1"/>
    </xf>
    <xf numFmtId="0" fontId="20" fillId="0" borderId="23" xfId="0" applyFont="1" applyBorder="1" applyAlignment="1" applyProtection="1">
      <alignment horizontal="left" vertical="center" wrapText="1" indent="1"/>
      <protection locked="0"/>
    </xf>
    <xf numFmtId="0" fontId="20" fillId="0" borderId="24" xfId="0" applyFont="1" applyBorder="1" applyAlignment="1" applyProtection="1">
      <alignment horizontal="left" vertical="center" wrapText="1" indent="1"/>
      <protection locked="0"/>
    </xf>
    <xf numFmtId="0" fontId="20" fillId="0" borderId="25" xfId="0" applyFont="1" applyBorder="1" applyAlignment="1" applyProtection="1">
      <alignment horizontal="left" vertical="center" wrapText="1" indent="1"/>
      <protection locked="0"/>
    </xf>
    <xf numFmtId="0" fontId="19" fillId="33" borderId="12" xfId="0" applyFont="1" applyFill="1" applyBorder="1" applyAlignment="1">
      <alignment horizontal="left" vertical="center" wrapText="1" indent="1"/>
    </xf>
    <xf numFmtId="0" fontId="19" fillId="33" borderId="26" xfId="0" applyFont="1" applyFill="1" applyBorder="1" applyAlignment="1">
      <alignment horizontal="left" vertical="center" wrapText="1" indent="1"/>
    </xf>
    <xf numFmtId="0" fontId="19" fillId="33" borderId="27" xfId="0" applyFont="1" applyFill="1" applyBorder="1" applyAlignment="1">
      <alignment horizontal="left" vertical="center" wrapText="1" indent="1"/>
    </xf>
    <xf numFmtId="0" fontId="22" fillId="0" borderId="22" xfId="0" applyFont="1" applyBorder="1" applyAlignment="1" applyProtection="1">
      <alignment horizontal="left" vertical="top" wrapText="1" indent="1"/>
      <protection locked="0"/>
    </xf>
    <xf numFmtId="0" fontId="22" fillId="0" borderId="28" xfId="0" applyFont="1" applyBorder="1" applyAlignment="1" applyProtection="1">
      <alignment horizontal="left" vertical="top" wrapText="1" indent="1"/>
      <protection locked="0"/>
    </xf>
    <xf numFmtId="0" fontId="22" fillId="0" borderId="29" xfId="0" applyFont="1" applyBorder="1" applyAlignment="1" applyProtection="1">
      <alignment horizontal="left" vertical="top" wrapText="1" indent="1"/>
      <protection locked="0"/>
    </xf>
    <xf numFmtId="0" fontId="18" fillId="36" borderId="0" xfId="0" applyFont="1" applyFill="1" applyAlignment="1">
      <alignment horizontal="center" vertical="center" wrapText="1"/>
    </xf>
    <xf numFmtId="0" fontId="0" fillId="36" borderId="0" xfId="0" applyFill="1">
      <alignment vertical="center"/>
    </xf>
    <xf numFmtId="0" fontId="20" fillId="0" borderId="13" xfId="0" applyFont="1" applyBorder="1" applyAlignment="1" applyProtection="1">
      <alignment horizontal="left" vertical="center" wrapText="1" indent="1"/>
      <protection locked="0"/>
    </xf>
    <xf numFmtId="0" fontId="20" fillId="0" borderId="14" xfId="0" applyFont="1" applyBorder="1" applyAlignment="1" applyProtection="1">
      <alignment horizontal="left" vertical="center" wrapText="1" indent="1"/>
      <protection locked="0"/>
    </xf>
    <xf numFmtId="0" fontId="20" fillId="0" borderId="15" xfId="0" applyFont="1" applyBorder="1" applyAlignment="1" applyProtection="1">
      <alignment horizontal="left" vertical="center" wrapText="1" indent="1"/>
      <protection locked="0"/>
    </xf>
    <xf numFmtId="0" fontId="20" fillId="0" borderId="19" xfId="0" applyFont="1" applyBorder="1" applyAlignment="1" applyProtection="1">
      <alignment horizontal="left" vertical="center" wrapText="1" indent="1"/>
      <protection locked="0"/>
    </xf>
    <xf numFmtId="0" fontId="20" fillId="0" borderId="20" xfId="0" applyFont="1" applyBorder="1" applyAlignment="1" applyProtection="1">
      <alignment horizontal="left" vertical="center" wrapText="1" indent="1"/>
      <protection locked="0"/>
    </xf>
    <xf numFmtId="0" fontId="20" fillId="0" borderId="21" xfId="0" applyFont="1" applyBorder="1" applyAlignment="1" applyProtection="1">
      <alignment horizontal="left" vertical="center" wrapText="1" indent="1"/>
      <protection locked="0"/>
    </xf>
    <xf numFmtId="176" fontId="45" fillId="0" borderId="16" xfId="42" applyNumberFormat="1" applyFont="1" applyBorder="1" applyAlignment="1" applyProtection="1">
      <alignment horizontal="center" vertical="center"/>
      <protection locked="0"/>
    </xf>
    <xf numFmtId="176" fontId="45" fillId="0" borderId="17" xfId="42" applyNumberFormat="1" applyFont="1" applyBorder="1" applyAlignment="1" applyProtection="1">
      <alignment horizontal="center" vertical="center"/>
      <protection locked="0"/>
    </xf>
    <xf numFmtId="0" fontId="23" fillId="36" borderId="0" xfId="0" applyFont="1" applyFill="1" applyAlignment="1">
      <alignment horizontal="center" vertical="center" wrapText="1"/>
    </xf>
    <xf numFmtId="0" fontId="19" fillId="35" borderId="12" xfId="0" applyFont="1" applyFill="1" applyBorder="1" applyAlignment="1">
      <alignment horizontal="center" vertical="center" wrapText="1"/>
    </xf>
    <xf numFmtId="0" fontId="19" fillId="35" borderId="26" xfId="0" applyFont="1" applyFill="1" applyBorder="1" applyAlignment="1">
      <alignment horizontal="center" vertical="center" wrapText="1"/>
    </xf>
    <xf numFmtId="0" fontId="19" fillId="35" borderId="27" xfId="0" applyFont="1" applyFill="1" applyBorder="1" applyAlignment="1">
      <alignment horizontal="center" vertical="center" wrapText="1"/>
    </xf>
    <xf numFmtId="0" fontId="20" fillId="0" borderId="22" xfId="0" applyFont="1" applyBorder="1" applyAlignment="1" applyProtection="1">
      <alignment horizontal="left" vertical="top" wrapText="1" indent="1"/>
      <protection locked="0"/>
    </xf>
    <xf numFmtId="0" fontId="20" fillId="0" borderId="28" xfId="0" applyFont="1" applyBorder="1" applyAlignment="1" applyProtection="1">
      <alignment horizontal="left" vertical="top" wrapText="1" indent="1"/>
      <protection locked="0"/>
    </xf>
    <xf numFmtId="0" fontId="20" fillId="0" borderId="29" xfId="0" applyFont="1" applyBorder="1" applyAlignment="1" applyProtection="1">
      <alignment horizontal="left" vertical="top" wrapText="1" indent="1"/>
      <protection locked="0"/>
    </xf>
    <xf numFmtId="0" fontId="22" fillId="0" borderId="0" xfId="0" applyFont="1" applyAlignment="1">
      <alignment vertical="center" wrapText="1"/>
    </xf>
    <xf numFmtId="0" fontId="0" fillId="0" borderId="0" xfId="0">
      <alignment vertical="center"/>
    </xf>
    <xf numFmtId="0" fontId="24" fillId="33" borderId="12" xfId="0" applyFont="1" applyFill="1" applyBorder="1" applyAlignment="1">
      <alignment vertical="center" wrapText="1"/>
    </xf>
    <xf numFmtId="0" fontId="24" fillId="33" borderId="26" xfId="0" applyFont="1" applyFill="1" applyBorder="1" applyAlignment="1">
      <alignment vertical="center" wrapText="1"/>
    </xf>
    <xf numFmtId="0" fontId="24" fillId="33" borderId="27" xfId="0" applyFont="1" applyFill="1" applyBorder="1" applyAlignment="1">
      <alignment vertical="center" wrapText="1"/>
    </xf>
    <xf numFmtId="0" fontId="27" fillId="36" borderId="0" xfId="0" applyFont="1" applyFill="1" applyAlignment="1">
      <alignment horizontal="center" vertical="center" wrapText="1"/>
    </xf>
    <xf numFmtId="0" fontId="20" fillId="0" borderId="32" xfId="0" applyFont="1" applyBorder="1" applyAlignment="1" applyProtection="1">
      <alignment horizontal="left" vertical="top" wrapText="1" indent="1"/>
      <protection locked="0"/>
    </xf>
    <xf numFmtId="0" fontId="24" fillId="33" borderId="30" xfId="0" applyFont="1" applyFill="1" applyBorder="1" applyAlignment="1">
      <alignment vertical="center" wrapText="1"/>
    </xf>
    <xf numFmtId="0" fontId="19" fillId="35" borderId="30" xfId="0" applyFont="1" applyFill="1" applyBorder="1" applyAlignment="1">
      <alignment horizontal="center" vertical="center" wrapText="1"/>
    </xf>
    <xf numFmtId="178" fontId="36" fillId="0" borderId="36" xfId="0" applyNumberFormat="1" applyFont="1" applyBorder="1" applyAlignment="1">
      <alignment horizontal="right" vertical="center"/>
    </xf>
    <xf numFmtId="0" fontId="19" fillId="35" borderId="20" xfId="0" applyFont="1" applyFill="1" applyBorder="1" applyAlignment="1">
      <alignment horizontal="center" vertical="center" wrapText="1"/>
    </xf>
    <xf numFmtId="0" fontId="20" fillId="0" borderId="20" xfId="0" applyFont="1" applyBorder="1" applyAlignment="1" applyProtection="1">
      <alignment horizontal="left" vertical="top" wrapText="1"/>
      <protection locked="0"/>
    </xf>
    <xf numFmtId="0" fontId="33" fillId="39" borderId="37" xfId="0" applyFont="1" applyFill="1" applyBorder="1" applyAlignment="1">
      <alignment horizontal="left" vertical="center" wrapText="1" indent="1"/>
    </xf>
    <xf numFmtId="0" fontId="32" fillId="39" borderId="37" xfId="0" applyFont="1" applyFill="1" applyBorder="1" applyAlignment="1">
      <alignment horizontal="center" vertical="center" wrapText="1"/>
    </xf>
    <xf numFmtId="0" fontId="33" fillId="39" borderId="50" xfId="0" applyFont="1" applyFill="1" applyBorder="1" applyAlignment="1">
      <alignment horizontal="center" vertical="center" textRotation="255" wrapText="1"/>
    </xf>
    <xf numFmtId="0" fontId="33" fillId="39" borderId="38" xfId="0" applyFont="1" applyFill="1" applyBorder="1" applyAlignment="1">
      <alignment horizontal="center" vertical="center" textRotation="255" wrapText="1"/>
    </xf>
    <xf numFmtId="0" fontId="33" fillId="39" borderId="44" xfId="0" applyFont="1" applyFill="1" applyBorder="1" applyAlignment="1">
      <alignment horizontal="center" vertical="center" textRotation="255" wrapText="1"/>
    </xf>
    <xf numFmtId="0" fontId="32" fillId="39" borderId="40" xfId="0" applyFont="1" applyFill="1" applyBorder="1" applyAlignment="1">
      <alignment horizontal="center" vertical="center" wrapText="1"/>
    </xf>
    <xf numFmtId="0" fontId="32" fillId="39" borderId="33" xfId="0" applyFont="1" applyFill="1" applyBorder="1" applyAlignment="1">
      <alignment horizontal="center" vertical="center" wrapText="1"/>
    </xf>
    <xf numFmtId="0" fontId="19" fillId="35" borderId="48" xfId="0" applyFont="1" applyFill="1" applyBorder="1" applyAlignment="1">
      <alignment horizontal="center" vertical="center" wrapText="1"/>
    </xf>
    <xf numFmtId="0" fontId="19" fillId="35" borderId="34" xfId="0" applyFont="1" applyFill="1" applyBorder="1" applyAlignment="1">
      <alignment horizontal="center" vertical="center" wrapText="1"/>
    </xf>
    <xf numFmtId="0" fontId="42" fillId="0" borderId="0" xfId="0" applyFont="1" applyAlignment="1">
      <alignment horizontal="right" vertical="center"/>
    </xf>
    <xf numFmtId="0" fontId="48" fillId="0" borderId="0" xfId="0" applyFont="1" applyAlignment="1">
      <alignment vertical="top"/>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61E0D1B2-084B-4E9D-8AEF-747DE9003E7E}"/>
    <cellStyle name="良い" xfId="6" builtinId="26" customBuiltin="1"/>
  </cellStyles>
  <dxfs count="14">
    <dxf>
      <font>
        <color rgb="FFC00000"/>
      </font>
    </dxf>
    <dxf>
      <font>
        <b val="0"/>
        <i val="0"/>
        <strike val="0"/>
        <color rgb="FFC00000"/>
      </font>
    </dxf>
    <dxf>
      <font>
        <color rgb="FF9C5700"/>
      </font>
      <fill>
        <patternFill>
          <bgColor rgb="FFFFEB9C"/>
        </patternFill>
      </fill>
    </dxf>
    <dxf>
      <font>
        <b val="0"/>
        <i val="0"/>
        <strike val="0"/>
        <color rgb="FFC00000"/>
      </font>
    </dxf>
    <dxf>
      <font>
        <b val="0"/>
        <i val="0"/>
        <strike val="0"/>
        <color rgb="FFC00000"/>
      </font>
    </dxf>
    <dxf>
      <font>
        <b val="0"/>
        <i val="0"/>
        <strike val="0"/>
        <color rgb="FFC00000"/>
      </font>
    </dxf>
    <dxf>
      <font>
        <b val="0"/>
        <i val="0"/>
        <strike val="0"/>
        <color rgb="FFC00000"/>
      </font>
    </dxf>
    <dxf>
      <font>
        <b val="0"/>
        <i val="0"/>
        <strike val="0"/>
        <color rgb="FFC00000"/>
      </font>
    </dxf>
    <dxf>
      <font>
        <b val="0"/>
        <i val="0"/>
        <strike val="0"/>
        <color rgb="FFC00000"/>
      </font>
    </dxf>
    <dxf>
      <font>
        <b val="0"/>
        <i val="0"/>
        <strike val="0"/>
        <color rgb="FFC00000"/>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D05DC-92C3-42AC-9C3B-10DB27CE9021}">
  <sheetPr>
    <pageSetUpPr fitToPage="1"/>
  </sheetPr>
  <dimension ref="B2:F126"/>
  <sheetViews>
    <sheetView showGridLines="0" tabSelected="1" zoomScaleNormal="100" workbookViewId="0">
      <selection activeCell="C4" sqref="C4:E4"/>
    </sheetView>
  </sheetViews>
  <sheetFormatPr defaultRowHeight="18.75" x14ac:dyDescent="0.4"/>
  <cols>
    <col min="1" max="1" width="2.75" customWidth="1"/>
    <col min="2" max="2" width="23.625" customWidth="1"/>
    <col min="3" max="5" width="18" customWidth="1"/>
  </cols>
  <sheetData>
    <row r="2" spans="2:6" ht="49.15" customHeight="1" x14ac:dyDescent="0.4">
      <c r="B2" s="85" t="s">
        <v>83</v>
      </c>
      <c r="C2" s="86"/>
      <c r="D2" s="86"/>
      <c r="E2" s="86"/>
    </row>
    <row r="3" spans="2:6" ht="15.6" customHeight="1" thickBot="1" x14ac:dyDescent="0.45">
      <c r="B3" s="6"/>
    </row>
    <row r="4" spans="2:6" ht="35.1" customHeight="1" x14ac:dyDescent="0.4">
      <c r="B4" s="9" t="s">
        <v>1</v>
      </c>
      <c r="C4" s="87"/>
      <c r="D4" s="88"/>
      <c r="E4" s="89"/>
    </row>
    <row r="5" spans="2:6" ht="35.1" customHeight="1" x14ac:dyDescent="0.4">
      <c r="B5" s="10" t="s">
        <v>2</v>
      </c>
      <c r="C5" s="93"/>
      <c r="D5" s="94"/>
      <c r="E5" s="44" t="s">
        <v>146</v>
      </c>
      <c r="F5" s="16"/>
    </row>
    <row r="6" spans="2:6" ht="35.1" customHeight="1" x14ac:dyDescent="0.4">
      <c r="B6" s="10" t="s">
        <v>3</v>
      </c>
      <c r="C6" s="90"/>
      <c r="D6" s="91"/>
      <c r="E6" s="92"/>
    </row>
    <row r="7" spans="2:6" ht="35.1" customHeight="1" x14ac:dyDescent="0.4">
      <c r="B7" s="10" t="s">
        <v>4</v>
      </c>
      <c r="C7" s="90"/>
      <c r="D7" s="91"/>
      <c r="E7" s="92"/>
    </row>
    <row r="8" spans="2:6" ht="35.1" customHeight="1" x14ac:dyDescent="0.4">
      <c r="B8" s="10" t="s">
        <v>5</v>
      </c>
      <c r="C8" s="90"/>
      <c r="D8" s="91"/>
      <c r="E8" s="92"/>
    </row>
    <row r="9" spans="2:6" ht="35.1" customHeight="1" thickBot="1" x14ac:dyDescent="0.45">
      <c r="B9" s="11" t="s">
        <v>6</v>
      </c>
      <c r="C9" s="76"/>
      <c r="D9" s="77"/>
      <c r="E9" s="78"/>
    </row>
    <row r="10" spans="2:6" ht="19.5" thickBot="1" x14ac:dyDescent="0.45">
      <c r="B10" s="1"/>
    </row>
    <row r="11" spans="2:6" ht="42.4" customHeight="1" x14ac:dyDescent="0.4">
      <c r="B11" s="79" t="s">
        <v>84</v>
      </c>
      <c r="C11" s="80"/>
      <c r="D11" s="80"/>
      <c r="E11" s="81"/>
    </row>
    <row r="12" spans="2:6" ht="230.65" customHeight="1" thickBot="1" x14ac:dyDescent="0.45">
      <c r="B12" s="82"/>
      <c r="C12" s="83"/>
      <c r="D12" s="83"/>
      <c r="E12" s="84"/>
    </row>
    <row r="13" spans="2:6" x14ac:dyDescent="0.4">
      <c r="B13" s="1" t="s">
        <v>7</v>
      </c>
    </row>
    <row r="126" spans="2:2" x14ac:dyDescent="0.4">
      <c r="B126" s="1"/>
    </row>
  </sheetData>
  <sheetProtection sheet="1" formatCells="0" formatColumns="0" formatRows="0" selectLockedCells="1"/>
  <mergeCells count="9">
    <mergeCell ref="C9:E9"/>
    <mergeCell ref="B11:E11"/>
    <mergeCell ref="B12:E12"/>
    <mergeCell ref="B2:E2"/>
    <mergeCell ref="C4:E4"/>
    <mergeCell ref="C6:E6"/>
    <mergeCell ref="C7:E7"/>
    <mergeCell ref="C8:E8"/>
    <mergeCell ref="C5:D5"/>
  </mergeCells>
  <phoneticPr fontId="29"/>
  <printOptions horizontalCentered="1" verticalCentered="1"/>
  <pageMargins left="0.23622047244094491" right="0.23622047244094491" top="0.74803149606299213" bottom="0.74803149606299213" header="0.51181102362204722" footer="0.31496062992125984"/>
  <pageSetup paperSize="9" orientation="portrait" horizontalDpi="0" verticalDpi="0" r:id="rId1"/>
  <headerFooter>
    <oddHeader>&amp;R&amp;F</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6FA80-27FC-40C4-A61F-C2E317AE3BD4}">
  <sheetPr>
    <pageSetUpPr fitToPage="1"/>
  </sheetPr>
  <dimension ref="B2:D119"/>
  <sheetViews>
    <sheetView showGridLines="0" zoomScaleNormal="100" workbookViewId="0">
      <selection activeCell="B5" sqref="B5:D5"/>
    </sheetView>
  </sheetViews>
  <sheetFormatPr defaultRowHeight="18.75" x14ac:dyDescent="0.4"/>
  <cols>
    <col min="1" max="1" width="2.75" customWidth="1"/>
    <col min="2" max="2" width="44.75" customWidth="1"/>
    <col min="3" max="4" width="18.625" customWidth="1"/>
  </cols>
  <sheetData>
    <row r="2" spans="2:4" ht="49.15" customHeight="1" x14ac:dyDescent="0.4">
      <c r="B2" s="95" t="s">
        <v>86</v>
      </c>
      <c r="C2" s="86"/>
      <c r="D2" s="86"/>
    </row>
    <row r="3" spans="2:4" ht="15.6" customHeight="1" thickBot="1" x14ac:dyDescent="0.45">
      <c r="B3" s="6"/>
    </row>
    <row r="4" spans="2:4" ht="32.450000000000003" customHeight="1" x14ac:dyDescent="0.4">
      <c r="B4" s="104" t="s">
        <v>9</v>
      </c>
      <c r="C4" s="105"/>
      <c r="D4" s="106"/>
    </row>
    <row r="5" spans="2:4" ht="60" customHeight="1" thickBot="1" x14ac:dyDescent="0.45">
      <c r="B5" s="99"/>
      <c r="C5" s="100"/>
      <c r="D5" s="101"/>
    </row>
    <row r="6" spans="2:4" s="8" customFormat="1" ht="28.5" x14ac:dyDescent="0.65">
      <c r="B6" s="7" t="s">
        <v>48</v>
      </c>
    </row>
    <row r="7" spans="2:4" ht="34.15" customHeight="1" x14ac:dyDescent="0.4">
      <c r="B7" s="102" t="s">
        <v>10</v>
      </c>
      <c r="C7" s="103"/>
      <c r="D7" s="103"/>
    </row>
    <row r="8" spans="2:4" ht="30" customHeight="1" x14ac:dyDescent="0.4">
      <c r="B8" s="107" t="s">
        <v>11</v>
      </c>
      <c r="C8" s="86"/>
      <c r="D8" s="86"/>
    </row>
    <row r="9" spans="2:4" ht="4.1500000000000004" customHeight="1" thickBot="1" x14ac:dyDescent="0.45">
      <c r="B9" s="5"/>
    </row>
    <row r="10" spans="2:4" ht="23.25" thickBot="1" x14ac:dyDescent="0.45">
      <c r="B10" s="2" t="s">
        <v>12</v>
      </c>
      <c r="C10" s="3" t="s">
        <v>13</v>
      </c>
      <c r="D10" s="4" t="s">
        <v>14</v>
      </c>
    </row>
    <row r="11" spans="2:4" ht="48" customHeight="1" x14ac:dyDescent="0.4">
      <c r="B11" s="12" t="s">
        <v>15</v>
      </c>
      <c r="C11" s="45"/>
      <c r="D11" s="45"/>
    </row>
    <row r="12" spans="2:4" ht="48" customHeight="1" x14ac:dyDescent="0.4">
      <c r="B12" s="13" t="s">
        <v>16</v>
      </c>
      <c r="C12" s="46"/>
      <c r="D12" s="46"/>
    </row>
    <row r="13" spans="2:4" ht="48" customHeight="1" x14ac:dyDescent="0.4">
      <c r="B13" s="13" t="s">
        <v>17</v>
      </c>
      <c r="C13" s="46"/>
      <c r="D13" s="46"/>
    </row>
    <row r="14" spans="2:4" ht="48" customHeight="1" x14ac:dyDescent="0.4">
      <c r="B14" s="13" t="s">
        <v>18</v>
      </c>
      <c r="C14" s="46"/>
      <c r="D14" s="46"/>
    </row>
    <row r="15" spans="2:4" ht="48" customHeight="1" x14ac:dyDescent="0.4">
      <c r="B15" s="13" t="s">
        <v>19</v>
      </c>
      <c r="C15" s="46"/>
      <c r="D15" s="46"/>
    </row>
    <row r="16" spans="2:4" ht="48" customHeight="1" thickBot="1" x14ac:dyDescent="0.45">
      <c r="B16" s="14" t="s">
        <v>20</v>
      </c>
      <c r="C16" s="47"/>
      <c r="D16" s="47"/>
    </row>
    <row r="17" spans="2:4" ht="19.5" thickBot="1" x14ac:dyDescent="0.45"/>
    <row r="18" spans="2:4" ht="32.450000000000003" customHeight="1" x14ac:dyDescent="0.4">
      <c r="B18" s="96" t="s">
        <v>96</v>
      </c>
      <c r="C18" s="97"/>
      <c r="D18" s="98"/>
    </row>
    <row r="19" spans="2:4" ht="115.9" customHeight="1" thickBot="1" x14ac:dyDescent="0.45">
      <c r="B19" s="99"/>
      <c r="C19" s="100"/>
      <c r="D19" s="101"/>
    </row>
    <row r="119" spans="2:2" x14ac:dyDescent="0.4">
      <c r="B119" s="1"/>
    </row>
  </sheetData>
  <sheetProtection sheet="1" objects="1" scenarios="1" formatCells="0" formatColumns="0" formatRows="0" selectLockedCells="1"/>
  <mergeCells count="7">
    <mergeCell ref="B2:D2"/>
    <mergeCell ref="B18:D18"/>
    <mergeCell ref="B19:D19"/>
    <mergeCell ref="B7:D7"/>
    <mergeCell ref="B4:D4"/>
    <mergeCell ref="B5:D5"/>
    <mergeCell ref="B8:D8"/>
  </mergeCells>
  <phoneticPr fontId="29"/>
  <dataValidations count="1">
    <dataValidation type="list" allowBlank="1" showInputMessage="1" sqref="C11:D16" xr:uid="{7003CF55-BEB1-4425-89C6-EED9934D9D57}">
      <formula1>"4,3,2,1"</formula1>
    </dataValidation>
  </dataValidations>
  <printOptions horizontalCentered="1" verticalCentered="1"/>
  <pageMargins left="0.23622047244094491" right="0.23622047244094491" top="0.74803149606299213" bottom="0.74803149606299213" header="0.51181102362204722" footer="0.31496062992125984"/>
  <pageSetup paperSize="9" scale="99" orientation="portrait" horizontalDpi="0" verticalDpi="0" r:id="rId1"/>
  <headerFooter>
    <oddHeader>&amp;R&amp;F</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10571-F27A-4544-923F-3118DCB94B8E}">
  <sheetPr>
    <pageSetUpPr fitToPage="1"/>
  </sheetPr>
  <dimension ref="B2:D119"/>
  <sheetViews>
    <sheetView showGridLines="0" zoomScaleNormal="100" workbookViewId="0">
      <selection activeCell="B5" sqref="B5:D5"/>
    </sheetView>
  </sheetViews>
  <sheetFormatPr defaultRowHeight="18.75" x14ac:dyDescent="0.4"/>
  <cols>
    <col min="1" max="1" width="2.75" customWidth="1"/>
    <col min="2" max="2" width="44.75" customWidth="1"/>
    <col min="3" max="4" width="18.625" customWidth="1"/>
  </cols>
  <sheetData>
    <row r="2" spans="2:4" ht="49.15" customHeight="1" x14ac:dyDescent="0.4">
      <c r="B2" s="95" t="s">
        <v>98</v>
      </c>
      <c r="C2" s="86"/>
      <c r="D2" s="86"/>
    </row>
    <row r="3" spans="2:4" ht="15.6" customHeight="1" thickBot="1" x14ac:dyDescent="0.45">
      <c r="B3" s="6"/>
    </row>
    <row r="4" spans="2:4" ht="32.450000000000003" customHeight="1" x14ac:dyDescent="0.4">
      <c r="B4" s="109" t="s">
        <v>9</v>
      </c>
      <c r="C4" s="109"/>
      <c r="D4" s="109"/>
    </row>
    <row r="5" spans="2:4" ht="60" customHeight="1" thickBot="1" x14ac:dyDescent="0.45">
      <c r="B5" s="108"/>
      <c r="C5" s="108"/>
      <c r="D5" s="108"/>
    </row>
    <row r="6" spans="2:4" s="8" customFormat="1" ht="28.5" x14ac:dyDescent="0.65">
      <c r="B6" s="7" t="s">
        <v>48</v>
      </c>
    </row>
    <row r="7" spans="2:4" ht="34.15" customHeight="1" x14ac:dyDescent="0.4">
      <c r="B7" s="102" t="s">
        <v>10</v>
      </c>
      <c r="C7" s="103"/>
      <c r="D7" s="103"/>
    </row>
    <row r="8" spans="2:4" ht="30" customHeight="1" x14ac:dyDescent="0.4">
      <c r="B8" s="107" t="s">
        <v>11</v>
      </c>
      <c r="C8" s="86"/>
      <c r="D8" s="86"/>
    </row>
    <row r="9" spans="2:4" ht="4.1500000000000004" customHeight="1" thickBot="1" x14ac:dyDescent="0.45">
      <c r="B9" s="5"/>
    </row>
    <row r="10" spans="2:4" ht="23.25" thickBot="1" x14ac:dyDescent="0.45">
      <c r="B10" s="2" t="s">
        <v>12</v>
      </c>
      <c r="C10" s="3" t="s">
        <v>13</v>
      </c>
      <c r="D10" s="4" t="s">
        <v>14</v>
      </c>
    </row>
    <row r="11" spans="2:4" ht="48" customHeight="1" x14ac:dyDescent="0.4">
      <c r="B11" s="12" t="s">
        <v>22</v>
      </c>
      <c r="C11" s="45"/>
      <c r="D11" s="45"/>
    </row>
    <row r="12" spans="2:4" ht="48" customHeight="1" x14ac:dyDescent="0.4">
      <c r="B12" s="13" t="s">
        <v>23</v>
      </c>
      <c r="C12" s="46"/>
      <c r="D12" s="46"/>
    </row>
    <row r="13" spans="2:4" ht="48" customHeight="1" x14ac:dyDescent="0.4">
      <c r="B13" s="13" t="s">
        <v>24</v>
      </c>
      <c r="C13" s="46"/>
      <c r="D13" s="46"/>
    </row>
    <row r="14" spans="2:4" ht="48" customHeight="1" x14ac:dyDescent="0.4">
      <c r="B14" s="13" t="s">
        <v>25</v>
      </c>
      <c r="C14" s="46"/>
      <c r="D14" s="46"/>
    </row>
    <row r="15" spans="2:4" ht="48" customHeight="1" x14ac:dyDescent="0.4">
      <c r="B15" s="13" t="s">
        <v>26</v>
      </c>
      <c r="C15" s="46"/>
      <c r="D15" s="46"/>
    </row>
    <row r="16" spans="2:4" ht="48" customHeight="1" thickBot="1" x14ac:dyDescent="0.45">
      <c r="B16" s="14" t="s">
        <v>27</v>
      </c>
      <c r="C16" s="47"/>
      <c r="D16" s="47"/>
    </row>
    <row r="17" spans="2:4" ht="19.5" thickBot="1" x14ac:dyDescent="0.45"/>
    <row r="18" spans="2:4" ht="32.450000000000003" customHeight="1" x14ac:dyDescent="0.4">
      <c r="B18" s="110" t="s">
        <v>21</v>
      </c>
      <c r="C18" s="110"/>
      <c r="D18" s="110"/>
    </row>
    <row r="19" spans="2:4" ht="115.9" customHeight="1" thickBot="1" x14ac:dyDescent="0.45">
      <c r="B19" s="108"/>
      <c r="C19" s="108"/>
      <c r="D19" s="108"/>
    </row>
    <row r="119" spans="2:2" x14ac:dyDescent="0.4">
      <c r="B119" s="1"/>
    </row>
  </sheetData>
  <sheetProtection sheet="1" objects="1" scenarios="1" formatCells="0" formatColumns="0" formatRows="0" selectLockedCells="1"/>
  <mergeCells count="7">
    <mergeCell ref="B19:D19"/>
    <mergeCell ref="B2:D2"/>
    <mergeCell ref="B4:D4"/>
    <mergeCell ref="B5:D5"/>
    <mergeCell ref="B7:D7"/>
    <mergeCell ref="B8:D8"/>
    <mergeCell ref="B18:D18"/>
  </mergeCells>
  <phoneticPr fontId="29"/>
  <dataValidations count="1">
    <dataValidation type="list" allowBlank="1" showInputMessage="1" sqref="C11:D16" xr:uid="{FE5555A5-CFB0-42D1-A153-807FD91ECE11}">
      <formula1>"4,3,2,1"</formula1>
    </dataValidation>
  </dataValidations>
  <printOptions horizontalCentered="1" verticalCentered="1"/>
  <pageMargins left="0.23622047244094491" right="0.23622047244094491" top="0.74803149606299213" bottom="0.74803149606299213" header="0.51181102362204722" footer="0.31496062992125984"/>
  <pageSetup paperSize="9" scale="99" orientation="portrait" horizontalDpi="0" verticalDpi="0" r:id="rId1"/>
  <headerFooter>
    <oddHeader>&amp;R&amp;F</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63C68-D1C1-48D2-8140-49ECC44A8559}">
  <sheetPr>
    <pageSetUpPr fitToPage="1"/>
  </sheetPr>
  <dimension ref="B2:D117"/>
  <sheetViews>
    <sheetView showGridLines="0" zoomScaleNormal="100" workbookViewId="0">
      <selection activeCell="B5" sqref="B5:D5"/>
    </sheetView>
  </sheetViews>
  <sheetFormatPr defaultRowHeight="18.75" x14ac:dyDescent="0.4"/>
  <cols>
    <col min="1" max="1" width="2.75" customWidth="1"/>
    <col min="2" max="2" width="44.75" customWidth="1"/>
    <col min="3" max="4" width="18.625" customWidth="1"/>
  </cols>
  <sheetData>
    <row r="2" spans="2:4" ht="49.15" customHeight="1" x14ac:dyDescent="0.4">
      <c r="B2" s="95" t="s">
        <v>104</v>
      </c>
      <c r="C2" s="86"/>
      <c r="D2" s="86"/>
    </row>
    <row r="3" spans="2:4" ht="15.6" customHeight="1" thickBot="1" x14ac:dyDescent="0.45">
      <c r="B3" s="6"/>
    </row>
    <row r="4" spans="2:4" ht="32.450000000000003" customHeight="1" x14ac:dyDescent="0.4">
      <c r="B4" s="109" t="s">
        <v>9</v>
      </c>
      <c r="C4" s="109"/>
      <c r="D4" s="109"/>
    </row>
    <row r="5" spans="2:4" ht="60" customHeight="1" thickBot="1" x14ac:dyDescent="0.45">
      <c r="B5" s="108"/>
      <c r="C5" s="108"/>
      <c r="D5" s="108"/>
    </row>
    <row r="6" spans="2:4" s="8" customFormat="1" ht="28.5" x14ac:dyDescent="0.65">
      <c r="B6" s="7" t="s">
        <v>48</v>
      </c>
    </row>
    <row r="7" spans="2:4" ht="34.15" customHeight="1" x14ac:dyDescent="0.4">
      <c r="B7" s="102" t="s">
        <v>10</v>
      </c>
      <c r="C7" s="103"/>
      <c r="D7" s="103"/>
    </row>
    <row r="8" spans="2:4" ht="30" customHeight="1" x14ac:dyDescent="0.4">
      <c r="B8" s="107" t="s">
        <v>11</v>
      </c>
      <c r="C8" s="86"/>
      <c r="D8" s="86"/>
    </row>
    <row r="9" spans="2:4" ht="4.1500000000000004" customHeight="1" thickBot="1" x14ac:dyDescent="0.45">
      <c r="B9" s="5"/>
    </row>
    <row r="10" spans="2:4" ht="23.25" thickBot="1" x14ac:dyDescent="0.45">
      <c r="B10" s="2" t="s">
        <v>12</v>
      </c>
      <c r="C10" s="3" t="s">
        <v>13</v>
      </c>
      <c r="D10" s="4" t="s">
        <v>14</v>
      </c>
    </row>
    <row r="11" spans="2:4" ht="60.6" customHeight="1" x14ac:dyDescent="0.4">
      <c r="B11" s="12" t="s">
        <v>28</v>
      </c>
      <c r="C11" s="45"/>
      <c r="D11" s="45"/>
    </row>
    <row r="12" spans="2:4" ht="60.6" customHeight="1" x14ac:dyDescent="0.4">
      <c r="B12" s="13" t="s">
        <v>29</v>
      </c>
      <c r="C12" s="46"/>
      <c r="D12" s="46"/>
    </row>
    <row r="13" spans="2:4" ht="60.6" customHeight="1" x14ac:dyDescent="0.4">
      <c r="B13" s="13" t="s">
        <v>30</v>
      </c>
      <c r="C13" s="46"/>
      <c r="D13" s="46"/>
    </row>
    <row r="14" spans="2:4" ht="60.6" customHeight="1" thickBot="1" x14ac:dyDescent="0.45">
      <c r="B14" s="15" t="s">
        <v>49</v>
      </c>
      <c r="C14" s="47"/>
      <c r="D14" s="47"/>
    </row>
    <row r="15" spans="2:4" ht="19.5" thickBot="1" x14ac:dyDescent="0.45"/>
    <row r="16" spans="2:4" ht="32.450000000000003" customHeight="1" x14ac:dyDescent="0.4">
      <c r="B16" s="110" t="s">
        <v>21</v>
      </c>
      <c r="C16" s="110"/>
      <c r="D16" s="110"/>
    </row>
    <row r="17" spans="2:4" ht="115.9" customHeight="1" thickBot="1" x14ac:dyDescent="0.45">
      <c r="B17" s="108"/>
      <c r="C17" s="108"/>
      <c r="D17" s="108"/>
    </row>
    <row r="117" spans="2:2" x14ac:dyDescent="0.4">
      <c r="B117" s="1"/>
    </row>
  </sheetData>
  <sheetProtection sheet="1" objects="1" scenarios="1" formatCells="0" formatColumns="0" formatRows="0" selectLockedCells="1"/>
  <mergeCells count="7">
    <mergeCell ref="B17:D17"/>
    <mergeCell ref="B2:D2"/>
    <mergeCell ref="B4:D4"/>
    <mergeCell ref="B5:D5"/>
    <mergeCell ref="B7:D7"/>
    <mergeCell ref="B8:D8"/>
    <mergeCell ref="B16:D16"/>
  </mergeCells>
  <phoneticPr fontId="29"/>
  <dataValidations count="1">
    <dataValidation type="list" allowBlank="1" showInputMessage="1" sqref="C11:D14" xr:uid="{2E8F849E-0DE8-4FD6-93F8-CAB095A42EAC}">
      <formula1>"4,3,2,1"</formula1>
    </dataValidation>
  </dataValidations>
  <printOptions horizontalCentered="1" verticalCentered="1"/>
  <pageMargins left="0.23622047244094491" right="0.23622047244094491" top="0.74803149606299213" bottom="0.74803149606299213" header="0.51181102362204722" footer="0.31496062992125984"/>
  <pageSetup paperSize="9" orientation="portrait" horizontalDpi="0" verticalDpi="0" r:id="rId1"/>
  <headerFooter>
    <oddHeader>&amp;R&amp;F</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4FEB5-C6A1-4B7E-BDBA-3FF6057C1B79}">
  <sheetPr>
    <pageSetUpPr fitToPage="1"/>
  </sheetPr>
  <dimension ref="B2:D118"/>
  <sheetViews>
    <sheetView showGridLines="0" zoomScaleNormal="100" workbookViewId="0">
      <selection activeCell="B5" sqref="B5:D5"/>
    </sheetView>
  </sheetViews>
  <sheetFormatPr defaultRowHeight="18.75" x14ac:dyDescent="0.4"/>
  <cols>
    <col min="1" max="1" width="2.75" customWidth="1"/>
    <col min="2" max="2" width="44.75" customWidth="1"/>
    <col min="3" max="4" width="18.625" customWidth="1"/>
  </cols>
  <sheetData>
    <row r="2" spans="2:4" ht="49.15" customHeight="1" x14ac:dyDescent="0.4">
      <c r="B2" s="95" t="s">
        <v>109</v>
      </c>
      <c r="C2" s="86"/>
      <c r="D2" s="86"/>
    </row>
    <row r="3" spans="2:4" ht="15.6" customHeight="1" thickBot="1" x14ac:dyDescent="0.45">
      <c r="B3" s="6"/>
    </row>
    <row r="4" spans="2:4" ht="32.450000000000003" customHeight="1" x14ac:dyDescent="0.4">
      <c r="B4" s="109" t="s">
        <v>9</v>
      </c>
      <c r="C4" s="109"/>
      <c r="D4" s="109"/>
    </row>
    <row r="5" spans="2:4" ht="60" customHeight="1" thickBot="1" x14ac:dyDescent="0.45">
      <c r="B5" s="108"/>
      <c r="C5" s="108"/>
      <c r="D5" s="108"/>
    </row>
    <row r="6" spans="2:4" s="8" customFormat="1" ht="28.5" x14ac:dyDescent="0.65">
      <c r="B6" s="7" t="s">
        <v>48</v>
      </c>
    </row>
    <row r="7" spans="2:4" ht="34.15" customHeight="1" x14ac:dyDescent="0.4">
      <c r="B7" s="102" t="s">
        <v>10</v>
      </c>
      <c r="C7" s="103"/>
      <c r="D7" s="103"/>
    </row>
    <row r="8" spans="2:4" ht="30" customHeight="1" x14ac:dyDescent="0.4">
      <c r="B8" s="107" t="s">
        <v>11</v>
      </c>
      <c r="C8" s="86"/>
      <c r="D8" s="86"/>
    </row>
    <row r="9" spans="2:4" ht="4.1500000000000004" customHeight="1" thickBot="1" x14ac:dyDescent="0.45">
      <c r="B9" s="5"/>
    </row>
    <row r="10" spans="2:4" ht="23.25" thickBot="1" x14ac:dyDescent="0.45">
      <c r="B10" s="2" t="s">
        <v>12</v>
      </c>
      <c r="C10" s="3" t="s">
        <v>13</v>
      </c>
      <c r="D10" s="4" t="s">
        <v>14</v>
      </c>
    </row>
    <row r="11" spans="2:4" ht="49.9" customHeight="1" x14ac:dyDescent="0.4">
      <c r="B11" s="12" t="s">
        <v>31</v>
      </c>
      <c r="C11" s="45"/>
      <c r="D11" s="45"/>
    </row>
    <row r="12" spans="2:4" ht="49.9" customHeight="1" x14ac:dyDescent="0.4">
      <c r="B12" s="13" t="s">
        <v>32</v>
      </c>
      <c r="C12" s="46"/>
      <c r="D12" s="46"/>
    </row>
    <row r="13" spans="2:4" ht="49.9" customHeight="1" x14ac:dyDescent="0.4">
      <c r="B13" s="13" t="s">
        <v>33</v>
      </c>
      <c r="C13" s="46"/>
      <c r="D13" s="46"/>
    </row>
    <row r="14" spans="2:4" ht="49.9" customHeight="1" x14ac:dyDescent="0.4">
      <c r="B14" s="13" t="s">
        <v>34</v>
      </c>
      <c r="C14" s="46"/>
      <c r="D14" s="46"/>
    </row>
    <row r="15" spans="2:4" ht="49.9" customHeight="1" thickBot="1" x14ac:dyDescent="0.45">
      <c r="B15" s="14" t="s">
        <v>35</v>
      </c>
      <c r="C15" s="47"/>
      <c r="D15" s="47"/>
    </row>
    <row r="16" spans="2:4" ht="19.5" thickBot="1" x14ac:dyDescent="0.45"/>
    <row r="17" spans="2:4" ht="32.450000000000003" customHeight="1" x14ac:dyDescent="0.4">
      <c r="B17" s="110" t="s">
        <v>21</v>
      </c>
      <c r="C17" s="110"/>
      <c r="D17" s="110"/>
    </row>
    <row r="18" spans="2:4" ht="115.9" customHeight="1" thickBot="1" x14ac:dyDescent="0.45">
      <c r="B18" s="108"/>
      <c r="C18" s="108"/>
      <c r="D18" s="108"/>
    </row>
    <row r="118" spans="2:2" x14ac:dyDescent="0.4">
      <c r="B118" s="1"/>
    </row>
  </sheetData>
  <sheetProtection sheet="1" objects="1" scenarios="1" formatCells="0" formatColumns="0" formatRows="0" selectLockedCells="1"/>
  <mergeCells count="7">
    <mergeCell ref="B18:D18"/>
    <mergeCell ref="B2:D2"/>
    <mergeCell ref="B4:D4"/>
    <mergeCell ref="B5:D5"/>
    <mergeCell ref="B7:D7"/>
    <mergeCell ref="B8:D8"/>
    <mergeCell ref="B17:D17"/>
  </mergeCells>
  <phoneticPr fontId="29"/>
  <dataValidations count="1">
    <dataValidation type="list" allowBlank="1" showInputMessage="1" sqref="C11:D15" xr:uid="{8F316766-048D-4EB5-BC4E-E18F22DEE6AA}">
      <formula1>"4,3,2,1"</formula1>
    </dataValidation>
  </dataValidations>
  <printOptions horizontalCentered="1" verticalCentered="1"/>
  <pageMargins left="0.23622047244094491" right="0.23622047244094491" top="0.74803149606299213" bottom="0.74803149606299213" header="0.51181102362204722" footer="0.31496062992125984"/>
  <pageSetup paperSize="9" orientation="portrait" horizontalDpi="0" verticalDpi="0" r:id="rId1"/>
  <headerFooter>
    <oddHeader>&amp;R&amp;F</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3BA36-3B4C-40DD-A73B-A0F3DAC9481D}">
  <sheetPr>
    <pageSetUpPr fitToPage="1"/>
  </sheetPr>
  <dimension ref="B2:D118"/>
  <sheetViews>
    <sheetView showGridLines="0" zoomScaleNormal="100" workbookViewId="0">
      <selection activeCell="B5" sqref="B5:D5"/>
    </sheetView>
  </sheetViews>
  <sheetFormatPr defaultRowHeight="18.75" x14ac:dyDescent="0.4"/>
  <cols>
    <col min="1" max="1" width="2.75" customWidth="1"/>
    <col min="2" max="2" width="44.75" customWidth="1"/>
    <col min="3" max="4" width="18.625" customWidth="1"/>
  </cols>
  <sheetData>
    <row r="2" spans="2:4" ht="49.15" customHeight="1" x14ac:dyDescent="0.4">
      <c r="B2" s="95" t="s">
        <v>36</v>
      </c>
      <c r="C2" s="86"/>
      <c r="D2" s="86"/>
    </row>
    <row r="3" spans="2:4" ht="15.6" customHeight="1" thickBot="1" x14ac:dyDescent="0.45">
      <c r="B3" s="6"/>
    </row>
    <row r="4" spans="2:4" ht="32.450000000000003" customHeight="1" x14ac:dyDescent="0.4">
      <c r="B4" s="109" t="s">
        <v>9</v>
      </c>
      <c r="C4" s="109"/>
      <c r="D4" s="109"/>
    </row>
    <row r="5" spans="2:4" ht="60" customHeight="1" thickBot="1" x14ac:dyDescent="0.45">
      <c r="B5" s="108"/>
      <c r="C5" s="108"/>
      <c r="D5" s="108"/>
    </row>
    <row r="6" spans="2:4" s="8" customFormat="1" ht="28.5" x14ac:dyDescent="0.65">
      <c r="B6" s="7" t="s">
        <v>48</v>
      </c>
    </row>
    <row r="7" spans="2:4" ht="34.15" customHeight="1" x14ac:dyDescent="0.4">
      <c r="B7" s="102" t="s">
        <v>10</v>
      </c>
      <c r="C7" s="103"/>
      <c r="D7" s="103"/>
    </row>
    <row r="8" spans="2:4" ht="30" customHeight="1" x14ac:dyDescent="0.4">
      <c r="B8" s="107" t="s">
        <v>11</v>
      </c>
      <c r="C8" s="86"/>
      <c r="D8" s="86"/>
    </row>
    <row r="9" spans="2:4" ht="4.1500000000000004" customHeight="1" thickBot="1" x14ac:dyDescent="0.45">
      <c r="B9" s="5"/>
    </row>
    <row r="10" spans="2:4" ht="23.25" thickBot="1" x14ac:dyDescent="0.45">
      <c r="B10" s="2" t="s">
        <v>12</v>
      </c>
      <c r="C10" s="3" t="s">
        <v>13</v>
      </c>
      <c r="D10" s="4" t="s">
        <v>14</v>
      </c>
    </row>
    <row r="11" spans="2:4" ht="49.9" customHeight="1" x14ac:dyDescent="0.4">
      <c r="B11" s="12" t="s">
        <v>37</v>
      </c>
      <c r="C11" s="45"/>
      <c r="D11" s="45"/>
    </row>
    <row r="12" spans="2:4" ht="49.9" customHeight="1" x14ac:dyDescent="0.4">
      <c r="B12" s="13" t="s">
        <v>38</v>
      </c>
      <c r="C12" s="46"/>
      <c r="D12" s="46"/>
    </row>
    <row r="13" spans="2:4" ht="49.9" customHeight="1" x14ac:dyDescent="0.4">
      <c r="B13" s="13" t="s">
        <v>39</v>
      </c>
      <c r="C13" s="46"/>
      <c r="D13" s="46"/>
    </row>
    <row r="14" spans="2:4" ht="49.9" customHeight="1" x14ac:dyDescent="0.4">
      <c r="B14" s="13" t="s">
        <v>40</v>
      </c>
      <c r="C14" s="46"/>
      <c r="D14" s="46"/>
    </row>
    <row r="15" spans="2:4" ht="49.9" customHeight="1" thickBot="1" x14ac:dyDescent="0.45">
      <c r="B15" s="14" t="s">
        <v>41</v>
      </c>
      <c r="C15" s="47"/>
      <c r="D15" s="47"/>
    </row>
    <row r="16" spans="2:4" ht="19.5" thickBot="1" x14ac:dyDescent="0.45"/>
    <row r="17" spans="2:4" ht="32.450000000000003" customHeight="1" x14ac:dyDescent="0.4">
      <c r="B17" s="110" t="s">
        <v>21</v>
      </c>
      <c r="C17" s="110"/>
      <c r="D17" s="110"/>
    </row>
    <row r="18" spans="2:4" ht="115.9" customHeight="1" thickBot="1" x14ac:dyDescent="0.45">
      <c r="B18" s="108"/>
      <c r="C18" s="108"/>
      <c r="D18" s="108"/>
    </row>
    <row r="118" spans="2:2" x14ac:dyDescent="0.4">
      <c r="B118" s="1"/>
    </row>
  </sheetData>
  <sheetProtection sheet="1" objects="1" scenarios="1" formatCells="0" formatColumns="0" formatRows="0" selectLockedCells="1"/>
  <mergeCells count="7">
    <mergeCell ref="B18:D18"/>
    <mergeCell ref="B2:D2"/>
    <mergeCell ref="B4:D4"/>
    <mergeCell ref="B5:D5"/>
    <mergeCell ref="B7:D7"/>
    <mergeCell ref="B8:D8"/>
    <mergeCell ref="B17:D17"/>
  </mergeCells>
  <phoneticPr fontId="29"/>
  <dataValidations count="1">
    <dataValidation type="list" allowBlank="1" showInputMessage="1" sqref="C11:D15" xr:uid="{1A74CC1A-85FD-478C-9F39-D7216BB0071E}">
      <formula1>"4,3,2,1"</formula1>
    </dataValidation>
  </dataValidations>
  <printOptions horizontalCentered="1" verticalCentered="1"/>
  <pageMargins left="0.23622047244094491" right="0.23622047244094491" top="0.74803149606299213" bottom="0.74803149606299213" header="0.51181102362204722" footer="0.31496062992125984"/>
  <pageSetup paperSize="9" orientation="portrait" horizontalDpi="0" verticalDpi="0" r:id="rId1"/>
  <headerFooter>
    <oddHeader>&amp;R&amp;F</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280A7-7128-42C7-919D-8886CB98D48C}">
  <sheetPr>
    <pageSetUpPr fitToPage="1"/>
  </sheetPr>
  <dimension ref="B2:D117"/>
  <sheetViews>
    <sheetView showGridLines="0" zoomScaleNormal="100" workbookViewId="0">
      <selection activeCell="B5" sqref="B5:D5"/>
    </sheetView>
  </sheetViews>
  <sheetFormatPr defaultRowHeight="18.75" x14ac:dyDescent="0.4"/>
  <cols>
    <col min="1" max="1" width="2.75" customWidth="1"/>
    <col min="2" max="2" width="44.75" customWidth="1"/>
    <col min="3" max="4" width="18.625" customWidth="1"/>
  </cols>
  <sheetData>
    <row r="2" spans="2:4" ht="49.15" customHeight="1" x14ac:dyDescent="0.4">
      <c r="B2" s="95" t="s">
        <v>42</v>
      </c>
      <c r="C2" s="86"/>
      <c r="D2" s="86"/>
    </row>
    <row r="3" spans="2:4" ht="15.6" customHeight="1" thickBot="1" x14ac:dyDescent="0.45">
      <c r="B3" s="6"/>
    </row>
    <row r="4" spans="2:4" ht="32.450000000000003" customHeight="1" x14ac:dyDescent="0.4">
      <c r="B4" s="109" t="s">
        <v>9</v>
      </c>
      <c r="C4" s="109"/>
      <c r="D4" s="109"/>
    </row>
    <row r="5" spans="2:4" ht="60" customHeight="1" thickBot="1" x14ac:dyDescent="0.45">
      <c r="B5" s="108"/>
      <c r="C5" s="108"/>
      <c r="D5" s="108"/>
    </row>
    <row r="6" spans="2:4" s="8" customFormat="1" ht="28.5" x14ac:dyDescent="0.65">
      <c r="B6" s="7" t="s">
        <v>48</v>
      </c>
    </row>
    <row r="7" spans="2:4" ht="34.15" customHeight="1" x14ac:dyDescent="0.4">
      <c r="B7" s="102" t="s">
        <v>10</v>
      </c>
      <c r="C7" s="103"/>
      <c r="D7" s="103"/>
    </row>
    <row r="8" spans="2:4" ht="30" customHeight="1" x14ac:dyDescent="0.4">
      <c r="B8" s="107" t="s">
        <v>11</v>
      </c>
      <c r="C8" s="86"/>
      <c r="D8" s="86"/>
    </row>
    <row r="9" spans="2:4" ht="4.1500000000000004" customHeight="1" thickBot="1" x14ac:dyDescent="0.45">
      <c r="B9" s="5"/>
    </row>
    <row r="10" spans="2:4" ht="23.25" thickBot="1" x14ac:dyDescent="0.45">
      <c r="B10" s="2" t="s">
        <v>12</v>
      </c>
      <c r="C10" s="3" t="s">
        <v>13</v>
      </c>
      <c r="D10" s="4" t="s">
        <v>14</v>
      </c>
    </row>
    <row r="11" spans="2:4" ht="60.6" customHeight="1" x14ac:dyDescent="0.4">
      <c r="B11" s="12" t="s">
        <v>43</v>
      </c>
      <c r="C11" s="45"/>
      <c r="D11" s="45"/>
    </row>
    <row r="12" spans="2:4" ht="60.6" customHeight="1" x14ac:dyDescent="0.4">
      <c r="B12" s="13" t="s">
        <v>44</v>
      </c>
      <c r="C12" s="46"/>
      <c r="D12" s="46"/>
    </row>
    <row r="13" spans="2:4" ht="60.6" customHeight="1" x14ac:dyDescent="0.4">
      <c r="B13" s="13" t="s">
        <v>45</v>
      </c>
      <c r="C13" s="46"/>
      <c r="D13" s="46"/>
    </row>
    <row r="14" spans="2:4" ht="60.6" customHeight="1" thickBot="1" x14ac:dyDescent="0.45">
      <c r="B14" s="14" t="s">
        <v>46</v>
      </c>
      <c r="C14" s="47"/>
      <c r="D14" s="47"/>
    </row>
    <row r="15" spans="2:4" ht="19.5" thickBot="1" x14ac:dyDescent="0.45"/>
    <row r="16" spans="2:4" ht="32.450000000000003" customHeight="1" x14ac:dyDescent="0.4">
      <c r="B16" s="110" t="s">
        <v>21</v>
      </c>
      <c r="C16" s="110"/>
      <c r="D16" s="110"/>
    </row>
    <row r="17" spans="2:4" ht="115.9" customHeight="1" thickBot="1" x14ac:dyDescent="0.45">
      <c r="B17" s="108"/>
      <c r="C17" s="108"/>
      <c r="D17" s="108"/>
    </row>
    <row r="117" spans="2:2" x14ac:dyDescent="0.4">
      <c r="B117" s="1"/>
    </row>
  </sheetData>
  <sheetProtection sheet="1" objects="1" scenarios="1" formatCells="0" formatColumns="0" formatRows="0" selectLockedCells="1"/>
  <mergeCells count="7">
    <mergeCell ref="B17:D17"/>
    <mergeCell ref="B2:D2"/>
    <mergeCell ref="B4:D4"/>
    <mergeCell ref="B5:D5"/>
    <mergeCell ref="B7:D7"/>
    <mergeCell ref="B8:D8"/>
    <mergeCell ref="B16:D16"/>
  </mergeCells>
  <phoneticPr fontId="29"/>
  <dataValidations count="1">
    <dataValidation type="list" allowBlank="1" showInputMessage="1" sqref="C11:D14" xr:uid="{E84A43D6-81FA-43C3-A1B0-3A38B851604C}">
      <formula1>"4,3,2,1"</formula1>
    </dataValidation>
  </dataValidations>
  <printOptions horizontalCentered="1" verticalCentered="1"/>
  <pageMargins left="0.23622047244094491" right="0.23622047244094491" top="0.74803149606299213" bottom="0.74803149606299213" header="0.51181102362204722" footer="0.31496062992125984"/>
  <pageSetup paperSize="9" orientation="portrait" horizontalDpi="0" verticalDpi="0" r:id="rId1"/>
  <headerFooter>
    <oddHeader>&amp;R&amp;F</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F8D3F-7573-4F2B-ADAB-17CFEF089822}">
  <sheetPr>
    <pageSetUpPr fitToPage="1"/>
  </sheetPr>
  <dimension ref="B1:H100"/>
  <sheetViews>
    <sheetView showGridLines="0" zoomScaleNormal="100" workbookViewId="0">
      <selection activeCell="F6" sqref="F6"/>
    </sheetView>
  </sheetViews>
  <sheetFormatPr defaultColWidth="9" defaultRowHeight="18.75" x14ac:dyDescent="0.4"/>
  <cols>
    <col min="1" max="1" width="2.75" customWidth="1"/>
    <col min="2" max="2" width="5.625" customWidth="1"/>
    <col min="3" max="3" width="7.125" customWidth="1"/>
    <col min="4" max="4" width="22.5" customWidth="1"/>
    <col min="5" max="5" width="17.875" customWidth="1"/>
    <col min="6" max="6" width="17.375" customWidth="1"/>
    <col min="7" max="7" width="11.75" customWidth="1"/>
    <col min="8" max="8" width="3.375" customWidth="1"/>
    <col min="9" max="9" width="1.75" customWidth="1"/>
  </cols>
  <sheetData>
    <row r="1" spans="2:8" x14ac:dyDescent="0.4">
      <c r="H1" s="48"/>
    </row>
    <row r="2" spans="2:8" ht="49.15" customHeight="1" x14ac:dyDescent="0.4">
      <c r="B2" s="85" t="s">
        <v>47</v>
      </c>
      <c r="C2" s="85"/>
      <c r="D2" s="85"/>
      <c r="E2" s="85"/>
      <c r="F2" s="85"/>
      <c r="G2" s="85"/>
      <c r="H2" s="85"/>
    </row>
    <row r="3" spans="2:8" ht="15.6" customHeight="1" x14ac:dyDescent="0.4">
      <c r="B3" s="6"/>
      <c r="C3" s="6"/>
      <c r="D3" s="6"/>
      <c r="E3" s="6"/>
      <c r="F3" s="6"/>
      <c r="G3" s="6"/>
    </row>
    <row r="4" spans="2:8" ht="38.25" customHeight="1" x14ac:dyDescent="0.4">
      <c r="B4" s="121" t="s">
        <v>55</v>
      </c>
      <c r="C4" s="122"/>
      <c r="D4" s="122"/>
      <c r="E4" s="122"/>
      <c r="F4" s="49" t="s">
        <v>63</v>
      </c>
      <c r="G4" s="50" t="s">
        <v>80</v>
      </c>
      <c r="H4" s="51"/>
    </row>
    <row r="5" spans="2:8" ht="34.5" customHeight="1" x14ac:dyDescent="0.4">
      <c r="B5" s="60" t="s">
        <v>76</v>
      </c>
      <c r="C5" s="61" t="s">
        <v>75</v>
      </c>
      <c r="D5" s="62" t="s">
        <v>59</v>
      </c>
      <c r="E5" s="63" t="s">
        <v>60</v>
      </c>
      <c r="F5" s="52" t="s">
        <v>77</v>
      </c>
      <c r="G5" s="53">
        <v>120</v>
      </c>
      <c r="H5" s="54" t="s">
        <v>81</v>
      </c>
    </row>
    <row r="6" spans="2:8" ht="34.5" customHeight="1" x14ac:dyDescent="0.4">
      <c r="B6" s="116" t="s">
        <v>74</v>
      </c>
      <c r="C6" s="64" t="s">
        <v>66</v>
      </c>
      <c r="D6" s="65" t="s">
        <v>50</v>
      </c>
      <c r="E6" s="66" t="s">
        <v>54</v>
      </c>
      <c r="F6" s="29"/>
      <c r="G6" s="30"/>
      <c r="H6" s="55" t="s">
        <v>81</v>
      </c>
    </row>
    <row r="7" spans="2:8" ht="34.5" customHeight="1" x14ac:dyDescent="0.4">
      <c r="B7" s="117"/>
      <c r="C7" s="67" t="s">
        <v>67</v>
      </c>
      <c r="D7" s="68" t="s">
        <v>51</v>
      </c>
      <c r="E7" s="69" t="s">
        <v>61</v>
      </c>
      <c r="F7" s="31"/>
      <c r="G7" s="32"/>
      <c r="H7" s="56" t="s">
        <v>81</v>
      </c>
    </row>
    <row r="8" spans="2:8" ht="26.25" customHeight="1" x14ac:dyDescent="0.4">
      <c r="B8" s="117"/>
      <c r="C8" s="115" t="s">
        <v>68</v>
      </c>
      <c r="D8" s="114" t="s">
        <v>142</v>
      </c>
      <c r="E8" s="69" t="s">
        <v>58</v>
      </c>
      <c r="F8" s="31"/>
      <c r="G8" s="32"/>
      <c r="H8" s="56" t="s">
        <v>81</v>
      </c>
    </row>
    <row r="9" spans="2:8" ht="26.25" customHeight="1" x14ac:dyDescent="0.4">
      <c r="B9" s="117"/>
      <c r="C9" s="115"/>
      <c r="D9" s="114"/>
      <c r="E9" s="70" t="s">
        <v>143</v>
      </c>
      <c r="F9" s="31"/>
      <c r="G9" s="32"/>
      <c r="H9" s="56" t="s">
        <v>81</v>
      </c>
    </row>
    <row r="10" spans="2:8" ht="34.5" customHeight="1" x14ac:dyDescent="0.4">
      <c r="B10" s="117"/>
      <c r="C10" s="67" t="s">
        <v>69</v>
      </c>
      <c r="D10" s="68" t="s">
        <v>62</v>
      </c>
      <c r="E10" s="69" t="s">
        <v>54</v>
      </c>
      <c r="F10" s="31"/>
      <c r="G10" s="32"/>
      <c r="H10" s="56" t="s">
        <v>81</v>
      </c>
    </row>
    <row r="11" spans="2:8" ht="26.25" customHeight="1" x14ac:dyDescent="0.4">
      <c r="B11" s="117"/>
      <c r="C11" s="115" t="s">
        <v>70</v>
      </c>
      <c r="D11" s="114" t="s">
        <v>65</v>
      </c>
      <c r="E11" s="69" t="s">
        <v>57</v>
      </c>
      <c r="F11" s="31"/>
      <c r="G11" s="32"/>
      <c r="H11" s="56" t="s">
        <v>81</v>
      </c>
    </row>
    <row r="12" spans="2:8" ht="26.25" customHeight="1" x14ac:dyDescent="0.4">
      <c r="B12" s="117"/>
      <c r="C12" s="115"/>
      <c r="D12" s="114"/>
      <c r="E12" s="70" t="s">
        <v>145</v>
      </c>
      <c r="F12" s="31"/>
      <c r="G12" s="32"/>
      <c r="H12" s="56" t="s">
        <v>81</v>
      </c>
    </row>
    <row r="13" spans="2:8" ht="34.5" customHeight="1" x14ac:dyDescent="0.4">
      <c r="B13" s="117"/>
      <c r="C13" s="67" t="s">
        <v>71</v>
      </c>
      <c r="D13" s="68" t="s">
        <v>59</v>
      </c>
      <c r="E13" s="69" t="s">
        <v>60</v>
      </c>
      <c r="F13" s="31"/>
      <c r="G13" s="32"/>
      <c r="H13" s="56" t="s">
        <v>81</v>
      </c>
    </row>
    <row r="14" spans="2:8" ht="34.5" customHeight="1" x14ac:dyDescent="0.4">
      <c r="B14" s="117"/>
      <c r="C14" s="67" t="s">
        <v>72</v>
      </c>
      <c r="D14" s="68" t="s">
        <v>52</v>
      </c>
      <c r="E14" s="69" t="s">
        <v>57</v>
      </c>
      <c r="F14" s="31"/>
      <c r="G14" s="32"/>
      <c r="H14" s="56" t="s">
        <v>81</v>
      </c>
    </row>
    <row r="15" spans="2:8" ht="34.5" customHeight="1" x14ac:dyDescent="0.4">
      <c r="B15" s="118"/>
      <c r="C15" s="71" t="s">
        <v>73</v>
      </c>
      <c r="D15" s="72" t="s">
        <v>53</v>
      </c>
      <c r="E15" s="73" t="s">
        <v>56</v>
      </c>
      <c r="F15" s="33"/>
      <c r="G15" s="34"/>
      <c r="H15" s="57" t="s">
        <v>81</v>
      </c>
    </row>
    <row r="16" spans="2:8" ht="38.25" customHeight="1" x14ac:dyDescent="0.4">
      <c r="B16" s="119" t="s">
        <v>78</v>
      </c>
      <c r="C16" s="120"/>
      <c r="D16" s="74" t="s">
        <v>64</v>
      </c>
      <c r="E16" s="75" t="s">
        <v>144</v>
      </c>
      <c r="F16" s="35"/>
      <c r="G16" s="36"/>
      <c r="H16" s="58" t="s">
        <v>81</v>
      </c>
    </row>
    <row r="17" spans="2:8" ht="15" customHeight="1" x14ac:dyDescent="0.4">
      <c r="B17" s="59" t="s">
        <v>79</v>
      </c>
      <c r="E17" s="1"/>
      <c r="F17" s="111">
        <f>SUM(G6:G16)/60</f>
        <v>0</v>
      </c>
      <c r="G17" s="111"/>
      <c r="H17" s="111"/>
    </row>
    <row r="18" spans="2:8" ht="30" customHeight="1" x14ac:dyDescent="0.4">
      <c r="B18" s="112" t="s">
        <v>129</v>
      </c>
      <c r="C18" s="112"/>
      <c r="D18" s="112"/>
      <c r="E18" s="112"/>
      <c r="F18" s="112"/>
      <c r="G18" s="112"/>
      <c r="H18" s="112"/>
    </row>
    <row r="19" spans="2:8" ht="103.5" customHeight="1" x14ac:dyDescent="0.4">
      <c r="B19" s="113"/>
      <c r="C19" s="113"/>
      <c r="D19" s="113"/>
      <c r="E19" s="113"/>
      <c r="F19" s="113"/>
      <c r="G19" s="113"/>
      <c r="H19" s="113"/>
    </row>
    <row r="20" spans="2:8" ht="9" customHeight="1" x14ac:dyDescent="0.4">
      <c r="B20" s="1"/>
      <c r="C20" s="1"/>
      <c r="D20" s="1"/>
      <c r="E20" s="1"/>
      <c r="F20" s="1"/>
      <c r="G20" s="1"/>
    </row>
    <row r="21" spans="2:8" ht="30" customHeight="1" x14ac:dyDescent="0.4">
      <c r="B21" s="112" t="s">
        <v>131</v>
      </c>
      <c r="C21" s="112"/>
      <c r="D21" s="112"/>
      <c r="E21" s="112"/>
      <c r="F21" s="112"/>
      <c r="G21" s="112"/>
      <c r="H21" s="112"/>
    </row>
    <row r="22" spans="2:8" ht="103.5" customHeight="1" x14ac:dyDescent="0.4">
      <c r="B22" s="113"/>
      <c r="C22" s="113"/>
      <c r="D22" s="113"/>
      <c r="E22" s="113"/>
      <c r="F22" s="113"/>
      <c r="G22" s="113"/>
      <c r="H22" s="113"/>
    </row>
    <row r="23" spans="2:8" x14ac:dyDescent="0.4">
      <c r="H23" s="48" t="s">
        <v>141</v>
      </c>
    </row>
    <row r="100" spans="2:7" x14ac:dyDescent="0.4">
      <c r="B100" s="1"/>
      <c r="C100" s="1"/>
      <c r="D100" s="1"/>
      <c r="E100" s="1"/>
      <c r="F100" s="1"/>
      <c r="G100" s="1"/>
    </row>
  </sheetData>
  <sheetProtection sheet="1" formatCells="0" formatColumns="0" formatRows="0" selectLockedCells="1"/>
  <mergeCells count="13">
    <mergeCell ref="F17:H17"/>
    <mergeCell ref="B21:H21"/>
    <mergeCell ref="B22:H22"/>
    <mergeCell ref="B2:H2"/>
    <mergeCell ref="B18:H18"/>
    <mergeCell ref="B19:H19"/>
    <mergeCell ref="D8:D9"/>
    <mergeCell ref="D11:D12"/>
    <mergeCell ref="C8:C9"/>
    <mergeCell ref="C11:C12"/>
    <mergeCell ref="B6:B15"/>
    <mergeCell ref="B16:C16"/>
    <mergeCell ref="B4:E4"/>
  </mergeCells>
  <phoneticPr fontId="29"/>
  <conditionalFormatting sqref="B5:H6">
    <cfRule type="containsText" dxfId="13" priority="1" operator="containsText" text="選択してください">
      <formula>NOT(ISERROR(SEARCH("選択してください",B5)))</formula>
    </cfRule>
  </conditionalFormatting>
  <conditionalFormatting sqref="C7:H8 E9:H9 C10:H10 C11:D11 E11:H12 C13:H15 D16:H16">
    <cfRule type="containsText" dxfId="12" priority="4" operator="containsText" text="選択してください">
      <formula>NOT(ISERROR(SEARCH("選択してください",C7)))</formula>
    </cfRule>
  </conditionalFormatting>
  <conditionalFormatting sqref="F5:G16">
    <cfRule type="containsText" dxfId="11" priority="2" operator="containsText" text="令和　年　月　日">
      <formula>NOT(ISERROR(SEARCH("令和　年　月　日",F5)))</formula>
    </cfRule>
  </conditionalFormatting>
  <conditionalFormatting sqref="H5:H16">
    <cfRule type="beginsWith" dxfId="10" priority="3" operator="beginsWith" text="～">
      <formula>LEFT(H5,LEN("～"))="～"</formula>
    </cfRule>
  </conditionalFormatting>
  <printOptions horizontalCentered="1" verticalCentered="1"/>
  <pageMargins left="0.23622047244094491" right="0.23622047244094491" top="0.74803149606299213" bottom="0.74803149606299213" header="0.51181102362204722" footer="0.31496062992125984"/>
  <pageSetup paperSize="9" scale="91" orientation="portrait" horizontalDpi="0" verticalDpi="0" r:id="rId1"/>
  <headerFooter>
    <oddHeader>&amp;R&amp;F</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0022B-1B3D-44C9-8EEC-99D2E4461947}">
  <sheetPr>
    <tabColor theme="2" tint="-9.9978637043366805E-2"/>
    <pageSetUpPr fitToPage="1"/>
  </sheetPr>
  <dimension ref="A1:S29"/>
  <sheetViews>
    <sheetView zoomScale="85" zoomScaleNormal="85" workbookViewId="0">
      <selection sqref="A1:B1"/>
    </sheetView>
  </sheetViews>
  <sheetFormatPr defaultColWidth="9" defaultRowHeight="13.5" x14ac:dyDescent="0.4"/>
  <cols>
    <col min="1" max="2" width="9" style="17"/>
    <col min="3" max="3" width="7.125" style="17" customWidth="1"/>
    <col min="4" max="5" width="9" style="17"/>
    <col min="6" max="6" width="3.625" style="17" customWidth="1"/>
    <col min="7" max="8" width="9" style="17"/>
    <col min="9" max="9" width="10.625" style="17" customWidth="1"/>
    <col min="10" max="11" width="9" style="17"/>
    <col min="12" max="12" width="3.625" style="17" customWidth="1"/>
    <col min="13" max="14" width="9" style="17"/>
    <col min="15" max="15" width="10.125" style="17" customWidth="1"/>
    <col min="16" max="16384" width="9" style="17"/>
  </cols>
  <sheetData>
    <row r="1" spans="1:19" ht="17.25" x14ac:dyDescent="0.4">
      <c r="A1" s="123" t="s">
        <v>82</v>
      </c>
      <c r="B1" s="123"/>
      <c r="C1" s="124" t="str" cm="1">
        <f t="array" aca="1" ref="C1" ca="1">MID(CELL("filename"),SEARCH("[",CELL("filename"))+1, SEARCH("]",CELL("filename"))-SEARCH("[",CELL("filename"))-1)</f>
        <v>04_1★後期提出課題①見学実習報告書.xlsx</v>
      </c>
      <c r="D1" s="124"/>
      <c r="E1" s="124"/>
      <c r="F1" s="124"/>
      <c r="G1" s="124"/>
      <c r="H1" s="124"/>
      <c r="I1" s="124"/>
      <c r="J1" s="124"/>
      <c r="K1" s="124"/>
      <c r="L1" s="124"/>
    </row>
    <row r="2" spans="1:19" ht="17.100000000000001" customHeight="1" thickBot="1" x14ac:dyDescent="0.45"/>
    <row r="3" spans="1:19" ht="17.100000000000001" customHeight="1" thickBot="1" x14ac:dyDescent="0.45">
      <c r="A3" s="39" t="s">
        <v>0</v>
      </c>
      <c r="B3" s="40"/>
      <c r="C3" s="40"/>
      <c r="D3" s="40"/>
      <c r="E3" s="41"/>
      <c r="G3" s="39" t="s">
        <v>108</v>
      </c>
      <c r="H3" s="40"/>
      <c r="I3" s="40"/>
      <c r="J3" s="42" t="s">
        <v>94</v>
      </c>
      <c r="K3" s="43" t="s">
        <v>95</v>
      </c>
      <c r="M3" s="39" t="s">
        <v>42</v>
      </c>
      <c r="N3" s="40"/>
      <c r="O3" s="40"/>
      <c r="P3" s="42" t="s">
        <v>94</v>
      </c>
      <c r="Q3" s="43" t="s">
        <v>95</v>
      </c>
    </row>
    <row r="4" spans="1:19" ht="17.100000000000001" customHeight="1" x14ac:dyDescent="0.4">
      <c r="A4" s="18" t="s">
        <v>1</v>
      </c>
      <c r="B4" s="18"/>
      <c r="C4" s="18"/>
      <c r="D4" s="19" t="str">
        <f>IF(COUNTIF('見学実習 様式①'!C4:E4,"&lt;&gt;")&gt;0,"ＯＫ","空欄です")</f>
        <v>空欄です</v>
      </c>
      <c r="G4" s="18" t="s">
        <v>87</v>
      </c>
      <c r="H4" s="18"/>
      <c r="I4" s="18"/>
      <c r="J4" s="19" t="str">
        <f>IF(COUNTIF('見学実習 様式④'!B5:B5,"&lt;&gt;")&gt;0,"ＯＫ","空欄です")</f>
        <v>空欄です</v>
      </c>
      <c r="K4" s="37"/>
      <c r="M4" s="18" t="s">
        <v>87</v>
      </c>
      <c r="N4" s="18"/>
      <c r="O4" s="18"/>
      <c r="P4" s="19" t="str">
        <f>IF(COUNTIF('見学実習 様式⑦'!B5:B5,"&lt;&gt;")&gt;0,"ＯＫ","空欄です")</f>
        <v>空欄です</v>
      </c>
      <c r="Q4" s="37"/>
    </row>
    <row r="5" spans="1:19" ht="17.100000000000001" customHeight="1" x14ac:dyDescent="0.4">
      <c r="A5" s="20" t="s">
        <v>2</v>
      </c>
      <c r="B5" s="20"/>
      <c r="C5" s="20"/>
      <c r="D5" s="21" t="str">
        <f>IF(COUNTIF('見学実習 様式①'!C5:C5,"&lt;&gt;")&gt;0,"ＯＫ","空欄です")</f>
        <v>空欄です</v>
      </c>
      <c r="G5" s="20" t="s">
        <v>99</v>
      </c>
      <c r="H5" s="20"/>
      <c r="I5" s="20"/>
      <c r="J5" s="21" t="str">
        <f>IF(COUNTIF('見学実習 様式④'!C11:C11,"&lt;&gt;")&gt;0,"ＯＫ","空欄です")</f>
        <v>空欄です</v>
      </c>
      <c r="K5" s="21" t="str">
        <f>IF(COUNTIF('見学実習 様式④'!D11:D11,"&lt;&gt;")&gt;0,"ＯＫ","空欄です")</f>
        <v>空欄です</v>
      </c>
      <c r="M5" s="20" t="s">
        <v>121</v>
      </c>
      <c r="N5" s="20"/>
      <c r="O5" s="20"/>
      <c r="P5" s="21" t="str">
        <f>IF(COUNTIF('見学実習 様式⑦'!C11:C11,"&lt;&gt;")&gt;0,"ＯＫ","空欄です")</f>
        <v>空欄です</v>
      </c>
      <c r="Q5" s="21" t="str">
        <f>IF(COUNTIF('見学実習 様式⑦'!D11:D11,"&lt;&gt;")&gt;0,"ＯＫ","空欄です")</f>
        <v>空欄です</v>
      </c>
    </row>
    <row r="6" spans="1:19" ht="17.100000000000001" customHeight="1" x14ac:dyDescent="0.4">
      <c r="A6" s="20" t="s">
        <v>3</v>
      </c>
      <c r="B6" s="20"/>
      <c r="C6" s="20"/>
      <c r="D6" s="21" t="str">
        <f>IF(COUNTIF('見学実習 様式①'!C6:E6,"&lt;&gt;")&gt;0,"ＯＫ","空欄です")</f>
        <v>空欄です</v>
      </c>
      <c r="G6" s="20" t="s">
        <v>105</v>
      </c>
      <c r="H6" s="20"/>
      <c r="I6" s="20"/>
      <c r="J6" s="21" t="str">
        <f>IF(COUNTIF('見学実習 様式④'!C12:C12,"&lt;&gt;")&gt;0,"ＯＫ","空欄です")</f>
        <v>空欄です</v>
      </c>
      <c r="K6" s="21" t="str">
        <f>IF(COUNTIF('見学実習 様式④'!D12:D12,"&lt;&gt;")&gt;0,"ＯＫ","空欄です")</f>
        <v>空欄です</v>
      </c>
      <c r="M6" s="20" t="s">
        <v>122</v>
      </c>
      <c r="N6" s="20"/>
      <c r="O6" s="20"/>
      <c r="P6" s="21" t="str">
        <f>IF(COUNTIF('見学実習 様式⑦'!C12:C12,"&lt;&gt;")&gt;0,"ＯＫ","空欄です")</f>
        <v>空欄です</v>
      </c>
      <c r="Q6" s="21" t="str">
        <f>IF(COUNTIF('見学実習 様式⑦'!D12:D12,"&lt;&gt;")&gt;0,"ＯＫ","空欄です")</f>
        <v>空欄です</v>
      </c>
    </row>
    <row r="7" spans="1:19" ht="17.100000000000001" customHeight="1" x14ac:dyDescent="0.4">
      <c r="A7" s="20" t="s">
        <v>4</v>
      </c>
      <c r="B7" s="20"/>
      <c r="C7" s="20"/>
      <c r="D7" s="21" t="str">
        <f>IF(COUNTIF('見学実習 様式①'!C7:E7,"&lt;&gt;")&gt;0,"ＯＫ","空欄です")</f>
        <v>空欄です</v>
      </c>
      <c r="G7" s="20" t="s">
        <v>106</v>
      </c>
      <c r="H7" s="20"/>
      <c r="I7" s="20"/>
      <c r="J7" s="21" t="str">
        <f>IF(COUNTIF('見学実習 様式④'!C13:C13,"&lt;&gt;")&gt;0,"ＯＫ","空欄です")</f>
        <v>空欄です</v>
      </c>
      <c r="K7" s="21" t="str">
        <f>IF(COUNTIF('見学実習 様式④'!D13:D13,"&lt;&gt;")&gt;0,"ＯＫ","空欄です")</f>
        <v>空欄です</v>
      </c>
      <c r="M7" s="20" t="s">
        <v>123</v>
      </c>
      <c r="N7" s="20"/>
      <c r="O7" s="20"/>
      <c r="P7" s="21" t="str">
        <f>IF(COUNTIF('見学実習 様式⑦'!C13:C13,"&lt;&gt;")&gt;0,"ＯＫ","空欄です")</f>
        <v>空欄です</v>
      </c>
      <c r="Q7" s="21" t="str">
        <f>IF(COUNTIF('見学実習 様式⑦'!D13:D13,"&lt;&gt;")&gt;0,"ＯＫ","空欄です")</f>
        <v>空欄です</v>
      </c>
    </row>
    <row r="8" spans="1:19" ht="17.100000000000001" customHeight="1" x14ac:dyDescent="0.4">
      <c r="A8" s="20" t="s">
        <v>5</v>
      </c>
      <c r="B8" s="20"/>
      <c r="C8" s="20"/>
      <c r="D8" s="21" t="str">
        <f>IF(COUNTIF('見学実習 様式①'!C8:E8,"&lt;&gt;")&gt;0,"ＯＫ","空欄です")</f>
        <v>空欄です</v>
      </c>
      <c r="G8" s="20" t="s">
        <v>107</v>
      </c>
      <c r="H8" s="20"/>
      <c r="I8" s="20"/>
      <c r="J8" s="21" t="str">
        <f>IF(COUNTIF('見学実習 様式④'!C14:C14,"&lt;&gt;")&gt;0,"ＯＫ","空欄です")</f>
        <v>空欄です</v>
      </c>
      <c r="K8" s="21" t="str">
        <f>IF(COUNTIF('見学実習 様式④'!D14:D14,"&lt;&gt;")&gt;0,"ＯＫ","空欄です")</f>
        <v>空欄です</v>
      </c>
      <c r="M8" s="20" t="s">
        <v>124</v>
      </c>
      <c r="N8" s="20"/>
      <c r="O8" s="20"/>
      <c r="P8" s="21" t="str">
        <f>IF(COUNTIF('見学実習 様式⑦'!C14:C14,"&lt;&gt;")&gt;0,"ＯＫ","空欄です")</f>
        <v>空欄です</v>
      </c>
      <c r="Q8" s="21" t="str">
        <f>IF(COUNTIF('見学実習 様式⑦'!D14:D14,"&lt;&gt;")&gt;0,"ＯＫ","空欄です")</f>
        <v>空欄です</v>
      </c>
    </row>
    <row r="9" spans="1:19" ht="17.100000000000001" customHeight="1" x14ac:dyDescent="0.4">
      <c r="A9" s="20" t="s">
        <v>6</v>
      </c>
      <c r="B9" s="20"/>
      <c r="C9" s="20"/>
      <c r="D9" s="21" t="str">
        <f>IF(COUNTIF('見学実習 様式①'!C9:E9,"&lt;&gt;")&gt;0,"ＯＫ","空欄です")</f>
        <v>空欄です</v>
      </c>
      <c r="G9" s="20" t="s">
        <v>97</v>
      </c>
      <c r="H9" s="20"/>
      <c r="I9" s="20"/>
      <c r="J9" s="38"/>
      <c r="K9" s="21" t="str">
        <f>IF(COUNTIF('見学実習 様式④'!B17:B17,"&lt;&gt;")&gt;0,"ＯＫ","空欄です")</f>
        <v>空欄です</v>
      </c>
      <c r="M9" s="22" t="s">
        <v>97</v>
      </c>
      <c r="N9" s="22"/>
      <c r="O9" s="22"/>
      <c r="P9" s="38"/>
      <c r="Q9" s="23" t="str">
        <f>IF(COUNTIF('見学実習 様式⑦'!B17:B17,"&lt;&gt;")&gt;0,"ＯＫ","空欄です")</f>
        <v>空欄です</v>
      </c>
    </row>
    <row r="10" spans="1:19" ht="17.100000000000001" customHeight="1" x14ac:dyDescent="0.4">
      <c r="A10" s="22" t="s">
        <v>85</v>
      </c>
      <c r="B10" s="22"/>
      <c r="C10" s="22"/>
      <c r="D10" s="23" t="str">
        <f>IF(COUNTIF('見学実習 様式①'!B12:E12,"&lt;&gt;")&gt;0,"ＯＫ","空欄です")</f>
        <v>空欄です</v>
      </c>
      <c r="G10" s="22"/>
      <c r="H10" s="22"/>
      <c r="I10" s="22"/>
      <c r="J10" s="22"/>
      <c r="K10" s="22"/>
    </row>
    <row r="11" spans="1:19" ht="17.100000000000001" customHeight="1" thickBot="1" x14ac:dyDescent="0.45">
      <c r="S11" s="24"/>
    </row>
    <row r="12" spans="1:19" ht="17.100000000000001" customHeight="1" thickBot="1" x14ac:dyDescent="0.45">
      <c r="A12" s="39" t="s">
        <v>8</v>
      </c>
      <c r="B12" s="40"/>
      <c r="C12" s="40"/>
      <c r="D12" s="42" t="s">
        <v>94</v>
      </c>
      <c r="E12" s="43" t="s">
        <v>95</v>
      </c>
      <c r="G12" s="39" t="s">
        <v>110</v>
      </c>
      <c r="H12" s="40"/>
      <c r="I12" s="40"/>
      <c r="J12" s="42" t="s">
        <v>94</v>
      </c>
      <c r="K12" s="43" t="s">
        <v>95</v>
      </c>
      <c r="M12" s="39" t="s">
        <v>47</v>
      </c>
      <c r="N12" s="40"/>
      <c r="O12" s="40"/>
      <c r="P12" s="42" t="s">
        <v>63</v>
      </c>
      <c r="Q12" s="43" t="s">
        <v>135</v>
      </c>
      <c r="R12" s="24"/>
    </row>
    <row r="13" spans="1:19" ht="17.100000000000001" customHeight="1" x14ac:dyDescent="0.4">
      <c r="A13" s="18" t="s">
        <v>87</v>
      </c>
      <c r="B13" s="18"/>
      <c r="C13" s="18"/>
      <c r="D13" s="19" t="str">
        <f>IF(COUNTIF('見学実習 様式②'!B5:B5,"&lt;&gt;")&gt;0,"ＯＫ","空欄です")</f>
        <v>空欄です</v>
      </c>
      <c r="E13" s="37"/>
      <c r="G13" s="18" t="s">
        <v>87</v>
      </c>
      <c r="H13" s="18"/>
      <c r="I13" s="18"/>
      <c r="J13" s="19" t="str">
        <f>IF(COUNTIF('見学実習 様式⑤'!B5:B5,"&lt;&gt;")&gt;0,"ＯＫ","空欄です")</f>
        <v>空欄です</v>
      </c>
      <c r="K13" s="37"/>
      <c r="M13" s="20" t="s">
        <v>50</v>
      </c>
      <c r="N13" s="18"/>
      <c r="O13" s="18"/>
      <c r="P13" s="18" t="str">
        <f>IF(COUNTIF('見学実習 様式⑧'!F6:F6,"&lt;&gt;")&gt;0,"ＯＫ","空欄です")</f>
        <v>空欄です</v>
      </c>
      <c r="Q13" s="18">
        <f>'見学実習 様式⑧'!G6</f>
        <v>0</v>
      </c>
    </row>
    <row r="14" spans="1:19" ht="17.100000000000001" customHeight="1" x14ac:dyDescent="0.4">
      <c r="A14" s="20" t="s">
        <v>88</v>
      </c>
      <c r="B14" s="20"/>
      <c r="C14" s="20"/>
      <c r="D14" s="21" t="str">
        <f>IF(COUNTIF('見学実習 様式②'!C11:C11,"&lt;&gt;")&gt;0,"ＯＫ","空欄です")</f>
        <v>空欄です</v>
      </c>
      <c r="E14" s="21" t="str">
        <f>IF(COUNTIF('見学実習 様式②'!D11:D11,"&lt;&gt;")&gt;0,"ＯＫ","空欄です")</f>
        <v>空欄です</v>
      </c>
      <c r="G14" s="20" t="s">
        <v>111</v>
      </c>
      <c r="H14" s="20"/>
      <c r="I14" s="20"/>
      <c r="J14" s="21" t="str">
        <f>IF(COUNTIF('見学実習 様式⑤'!C11:C11,"&lt;&gt;")&gt;0,"ＯＫ","空欄です")</f>
        <v>空欄です</v>
      </c>
      <c r="K14" s="21" t="str">
        <f>IF(COUNTIF('見学実習 様式⑤'!D11:D11,"&lt;&gt;")&gt;0,"ＯＫ","空欄です")</f>
        <v>空欄です</v>
      </c>
      <c r="M14" s="20" t="s">
        <v>51</v>
      </c>
      <c r="N14" s="20"/>
      <c r="O14" s="20"/>
      <c r="P14" s="18" t="str">
        <f>IF(COUNTIF('見学実習 様式⑧'!F7:F7,"&lt;&gt;")&gt;0,"ＯＫ","空欄です")</f>
        <v>空欄です</v>
      </c>
      <c r="Q14" s="18">
        <f>'見学実習 様式⑧'!G7</f>
        <v>0</v>
      </c>
    </row>
    <row r="15" spans="1:19" ht="17.100000000000001" customHeight="1" x14ac:dyDescent="0.4">
      <c r="A15" s="20" t="s">
        <v>90</v>
      </c>
      <c r="B15" s="20"/>
      <c r="C15" s="20"/>
      <c r="D15" s="21" t="str">
        <f>IF(COUNTIF('見学実習 様式②'!C12:C12,"&lt;&gt;")&gt;0,"ＯＫ","空欄です")</f>
        <v>空欄です</v>
      </c>
      <c r="E15" s="21" t="str">
        <f>IF(COUNTIF('見学実習 様式②'!D12:D12,"&lt;&gt;")&gt;0,"ＯＫ","空欄です")</f>
        <v>空欄です</v>
      </c>
      <c r="G15" s="20" t="s">
        <v>112</v>
      </c>
      <c r="H15" s="20"/>
      <c r="I15" s="20"/>
      <c r="J15" s="21" t="str">
        <f>IF(COUNTIF('見学実習 様式⑤'!C12:C12,"&lt;&gt;")&gt;0,"ＯＫ","空欄です")</f>
        <v>空欄です</v>
      </c>
      <c r="K15" s="21" t="str">
        <f>IF(COUNTIF('見学実習 様式⑤'!D12:D12,"&lt;&gt;")&gt;0,"ＯＫ","空欄です")</f>
        <v>空欄です</v>
      </c>
      <c r="M15" s="20" t="s">
        <v>125</v>
      </c>
      <c r="N15" s="20"/>
      <c r="O15" s="20" t="s">
        <v>58</v>
      </c>
      <c r="P15" s="18" t="str">
        <f>IF(COUNTIF('見学実習 様式⑧'!F8:F8,"&lt;&gt;")&gt;0,"ＯＫ","空欄です")</f>
        <v>空欄です</v>
      </c>
      <c r="Q15" s="18">
        <f>'見学実習 様式⑧'!G8</f>
        <v>0</v>
      </c>
    </row>
    <row r="16" spans="1:19" ht="17.100000000000001" customHeight="1" x14ac:dyDescent="0.4">
      <c r="A16" s="20" t="s">
        <v>89</v>
      </c>
      <c r="B16" s="20"/>
      <c r="C16" s="20"/>
      <c r="D16" s="21" t="str">
        <f>IF(COUNTIF('見学実習 様式②'!C13:C13,"&lt;&gt;")&gt;0,"ＯＫ","空欄です")</f>
        <v>空欄です</v>
      </c>
      <c r="E16" s="21" t="str">
        <f>IF(COUNTIF('見学実習 様式②'!D13:D13,"&lt;&gt;")&gt;0,"ＯＫ","空欄です")</f>
        <v>空欄です</v>
      </c>
      <c r="G16" s="20" t="s">
        <v>113</v>
      </c>
      <c r="H16" s="20"/>
      <c r="I16" s="20"/>
      <c r="J16" s="21" t="str">
        <f>IF(COUNTIF('見学実習 様式⑤'!C13:C13,"&lt;&gt;")&gt;0,"ＯＫ","空欄です")</f>
        <v>空欄です</v>
      </c>
      <c r="K16" s="21" t="str">
        <f>IF(COUNTIF('見学実習 様式⑤'!D13:D13,"&lt;&gt;")&gt;0,"ＯＫ","空欄です")</f>
        <v>空欄です</v>
      </c>
      <c r="O16" s="17" t="s">
        <v>133</v>
      </c>
      <c r="P16" s="18" t="str">
        <f>IF(COUNTIF('見学実習 様式⑧'!F9:F9,"&lt;&gt;")&gt;0,"ＯＫ","空欄です")</f>
        <v>空欄です</v>
      </c>
      <c r="Q16" s="18">
        <f>'見学実習 様式⑧'!G9</f>
        <v>0</v>
      </c>
    </row>
    <row r="17" spans="1:18" ht="17.100000000000001" customHeight="1" x14ac:dyDescent="0.4">
      <c r="A17" s="20" t="s">
        <v>91</v>
      </c>
      <c r="B17" s="20"/>
      <c r="C17" s="20"/>
      <c r="D17" s="21" t="str">
        <f>IF(COUNTIF('見学実習 様式②'!C14:C14,"&lt;&gt;")&gt;0,"ＯＫ","空欄です")</f>
        <v>空欄です</v>
      </c>
      <c r="E17" s="21" t="str">
        <f>IF(COUNTIF('見学実習 様式②'!D14:D14,"&lt;&gt;")&gt;0,"ＯＫ","空欄です")</f>
        <v>空欄です</v>
      </c>
      <c r="G17" s="20" t="s">
        <v>114</v>
      </c>
      <c r="H17" s="20"/>
      <c r="I17" s="20"/>
      <c r="J17" s="21" t="str">
        <f>IF(COUNTIF('見学実習 様式⑤'!C14:C14,"&lt;&gt;")&gt;0,"ＯＫ","空欄です")</f>
        <v>空欄です</v>
      </c>
      <c r="K17" s="21" t="str">
        <f>IF(COUNTIF('見学実習 様式⑤'!D14:D14,"&lt;&gt;")&gt;0,"ＯＫ","空欄です")</f>
        <v>空欄です</v>
      </c>
      <c r="M17" s="20" t="s">
        <v>126</v>
      </c>
      <c r="N17" s="20"/>
      <c r="O17" s="20"/>
      <c r="P17" s="18" t="str">
        <f>IF(COUNTIF('見学実習 様式⑧'!F10:F10,"&lt;&gt;")&gt;0,"ＯＫ","空欄です")</f>
        <v>空欄です</v>
      </c>
      <c r="Q17" s="18">
        <f>'見学実習 様式⑧'!G10</f>
        <v>0</v>
      </c>
    </row>
    <row r="18" spans="1:18" ht="17.100000000000001" customHeight="1" x14ac:dyDescent="0.4">
      <c r="A18" s="20" t="s">
        <v>93</v>
      </c>
      <c r="B18" s="20"/>
      <c r="C18" s="20"/>
      <c r="D18" s="21" t="str">
        <f>IF(COUNTIF('見学実習 様式②'!C15:C15,"&lt;&gt;")&gt;0,"ＯＫ","空欄です")</f>
        <v>空欄です</v>
      </c>
      <c r="E18" s="21" t="str">
        <f>IF(COUNTIF('見学実習 様式②'!D15:D15,"&lt;&gt;")&gt;0,"ＯＫ","空欄です")</f>
        <v>空欄です</v>
      </c>
      <c r="G18" s="20" t="s">
        <v>115</v>
      </c>
      <c r="H18" s="20"/>
      <c r="I18" s="20"/>
      <c r="J18" s="21" t="str">
        <f>IF(COUNTIF('見学実習 様式⑤'!C15:C15,"&lt;&gt;")&gt;0,"ＯＫ","空欄です")</f>
        <v>空欄です</v>
      </c>
      <c r="K18" s="21" t="str">
        <f>IF(COUNTIF('見学実習 様式⑤'!D15:D15,"&lt;&gt;")&gt;0,"ＯＫ","空欄です")</f>
        <v>空欄です</v>
      </c>
      <c r="M18" s="20" t="s">
        <v>127</v>
      </c>
      <c r="N18" s="20"/>
      <c r="O18" s="20" t="s">
        <v>54</v>
      </c>
      <c r="P18" s="18" t="str">
        <f>IF(COUNTIF('見学実習 様式⑧'!F11:F11,"&lt;&gt;")&gt;0,"ＯＫ","空欄です")</f>
        <v>空欄です</v>
      </c>
      <c r="Q18" s="18">
        <f>'見学実習 様式⑧'!G11</f>
        <v>0</v>
      </c>
    </row>
    <row r="19" spans="1:18" ht="17.100000000000001" customHeight="1" x14ac:dyDescent="0.4">
      <c r="A19" s="20" t="s">
        <v>92</v>
      </c>
      <c r="B19" s="20"/>
      <c r="C19" s="20"/>
      <c r="D19" s="21" t="str">
        <f>IF(COUNTIF('見学実習 様式②'!C16:C16,"&lt;&gt;")&gt;0,"ＯＫ","空欄です")</f>
        <v>空欄です</v>
      </c>
      <c r="E19" s="21" t="str">
        <f>IF(COUNTIF('見学実習 様式②'!D16:D16,"&lt;&gt;")&gt;0,"ＯＫ","空欄です")</f>
        <v>空欄です</v>
      </c>
      <c r="G19" s="22" t="s">
        <v>97</v>
      </c>
      <c r="H19" s="22"/>
      <c r="I19" s="22"/>
      <c r="J19" s="38"/>
      <c r="K19" s="23" t="str">
        <f>IF(COUNTIF('見学実習 様式⑤'!B18:B18,"&lt;&gt;")&gt;0,"ＯＫ","空欄です")</f>
        <v>空欄です</v>
      </c>
      <c r="O19" s="17" t="s">
        <v>134</v>
      </c>
      <c r="P19" s="18" t="str">
        <f>IF(COUNTIF('見学実習 様式⑧'!F12:F12,"&lt;&gt;")&gt;0,"ＯＫ","空欄です")</f>
        <v>空欄です</v>
      </c>
      <c r="Q19" s="18">
        <f>'見学実習 様式⑧'!G12</f>
        <v>0</v>
      </c>
    </row>
    <row r="20" spans="1:18" ht="17.100000000000001" customHeight="1" x14ac:dyDescent="0.4">
      <c r="A20" s="22" t="s">
        <v>97</v>
      </c>
      <c r="B20" s="22"/>
      <c r="C20" s="22"/>
      <c r="D20" s="38"/>
      <c r="E20" s="23" t="str">
        <f>IF(COUNTIF('見学実習 様式②'!B19:B19,"&lt;&gt;")&gt;0,"ＯＫ","空欄です")</f>
        <v>空欄です</v>
      </c>
      <c r="M20" s="20" t="s">
        <v>59</v>
      </c>
      <c r="N20" s="20"/>
      <c r="O20" s="20"/>
      <c r="P20" s="18" t="str">
        <f>IF(COUNTIF('見学実習 様式⑧'!F13:F13,"&lt;&gt;")&gt;0,"ＯＫ","空欄です")</f>
        <v>空欄です</v>
      </c>
      <c r="Q20" s="18">
        <f>'見学実習 様式⑧'!G13</f>
        <v>0</v>
      </c>
    </row>
    <row r="21" spans="1:18" ht="17.100000000000001" customHeight="1" thickBot="1" x14ac:dyDescent="0.45">
      <c r="M21" s="20" t="s">
        <v>52</v>
      </c>
      <c r="N21" s="20"/>
      <c r="O21" s="20"/>
      <c r="P21" s="18" t="str">
        <f>IF(COUNTIF('見学実習 様式⑧'!F14:F14,"&lt;&gt;")&gt;0,"ＯＫ","空欄です")</f>
        <v>空欄です</v>
      </c>
      <c r="Q21" s="18">
        <f>'見学実習 様式⑧'!G14</f>
        <v>0</v>
      </c>
    </row>
    <row r="22" spans="1:18" ht="17.100000000000001" customHeight="1" thickBot="1" x14ac:dyDescent="0.45">
      <c r="A22" s="39" t="s">
        <v>103</v>
      </c>
      <c r="B22" s="40"/>
      <c r="C22" s="40"/>
      <c r="D22" s="42" t="s">
        <v>94</v>
      </c>
      <c r="E22" s="43" t="s">
        <v>95</v>
      </c>
      <c r="G22" s="39" t="s">
        <v>36</v>
      </c>
      <c r="H22" s="40"/>
      <c r="I22" s="40"/>
      <c r="J22" s="42" t="s">
        <v>94</v>
      </c>
      <c r="K22" s="43" t="s">
        <v>95</v>
      </c>
      <c r="M22" s="20" t="s">
        <v>53</v>
      </c>
      <c r="N22" s="20"/>
      <c r="O22" s="20"/>
      <c r="P22" s="18" t="str">
        <f>IF(COUNTIF('見学実習 様式⑧'!F15:F15,"&lt;&gt;")&gt;0,"ＯＫ","空欄です")</f>
        <v>空欄です</v>
      </c>
      <c r="Q22" s="18">
        <f>'見学実習 様式⑧'!G15</f>
        <v>0</v>
      </c>
    </row>
    <row r="23" spans="1:18" ht="17.100000000000001" customHeight="1" x14ac:dyDescent="0.4">
      <c r="A23" s="18" t="s">
        <v>99</v>
      </c>
      <c r="B23" s="18"/>
      <c r="C23" s="18"/>
      <c r="D23" s="19" t="str">
        <f>IF(COUNTIF('見学実習 様式③'!B5:B5,"&lt;&gt;")&gt;0,"ＯＫ","空欄です")</f>
        <v>空欄です</v>
      </c>
      <c r="E23" s="37"/>
      <c r="G23" s="18" t="s">
        <v>87</v>
      </c>
      <c r="H23" s="18"/>
      <c r="I23" s="18"/>
      <c r="J23" s="19" t="str">
        <f>IF(COUNTIF('見学実習 様式⑥'!B5:B5,"&lt;&gt;")&gt;0,"ＯＫ","空欄です")</f>
        <v>空欄です</v>
      </c>
      <c r="K23" s="37"/>
      <c r="M23" s="20" t="s">
        <v>128</v>
      </c>
      <c r="N23" s="20"/>
      <c r="O23" s="20"/>
      <c r="P23" s="18" t="str">
        <f>IF(COUNTIF('見学実習 様式⑧'!F16:F16,"&lt;&gt;")&gt;0,"ＯＫ","空欄です")</f>
        <v>空欄です</v>
      </c>
      <c r="Q23" s="18">
        <f>'見学実習 様式⑧'!G16</f>
        <v>0</v>
      </c>
    </row>
    <row r="24" spans="1:18" ht="17.100000000000001" customHeight="1" x14ac:dyDescent="0.4">
      <c r="A24" s="20" t="s">
        <v>100</v>
      </c>
      <c r="B24" s="20"/>
      <c r="C24" s="20"/>
      <c r="D24" s="21" t="str">
        <f>IF(COUNTIF('見学実習 様式③'!C11:C11,"&lt;&gt;")&gt;0,"ＯＫ","空欄です")</f>
        <v>空欄です</v>
      </c>
      <c r="E24" s="21" t="str">
        <f>IF(COUNTIF('見学実習 様式③'!D11:D11,"&lt;&gt;")&gt;0,"ＯＫ","空欄です")</f>
        <v>空欄です</v>
      </c>
      <c r="G24" s="20" t="s">
        <v>120</v>
      </c>
      <c r="H24" s="20"/>
      <c r="I24" s="20"/>
      <c r="J24" s="21" t="str">
        <f>IF(COUNTIF('見学実習 様式⑥'!C11:C11,"&lt;&gt;")&gt;0,"ＯＫ","空欄です")</f>
        <v>空欄です</v>
      </c>
      <c r="K24" s="21" t="str">
        <f>IF(COUNTIF('見学実習 様式⑥'!D11:D11,"&lt;&gt;")&gt;0,"ＯＫ","空欄です")</f>
        <v>空欄です</v>
      </c>
      <c r="M24" s="20" t="s">
        <v>130</v>
      </c>
      <c r="N24" s="20"/>
      <c r="O24" s="20"/>
      <c r="P24" s="18" t="str">
        <f>IF(COUNTIF('見学実習 様式⑧'!B19:B19,"&lt;&gt;")&gt;0,"ＯＫ","空欄です")</f>
        <v>空欄です</v>
      </c>
      <c r="Q24" s="25" t="s">
        <v>140</v>
      </c>
    </row>
    <row r="25" spans="1:18" ht="17.100000000000001" customHeight="1" x14ac:dyDescent="0.4">
      <c r="A25" s="20" t="s">
        <v>101</v>
      </c>
      <c r="B25" s="20"/>
      <c r="C25" s="20"/>
      <c r="D25" s="21" t="str">
        <f>IF(COUNTIF('見学実習 様式③'!C12:C12,"&lt;&gt;")&gt;0,"ＯＫ","空欄です")</f>
        <v>空欄です</v>
      </c>
      <c r="E25" s="21" t="str">
        <f>IF(COUNTIF('見学実習 様式③'!D12:D12,"&lt;&gt;")&gt;0,"ＯＫ","空欄です")</f>
        <v>空欄です</v>
      </c>
      <c r="G25" s="20" t="s">
        <v>119</v>
      </c>
      <c r="H25" s="20"/>
      <c r="I25" s="20"/>
      <c r="J25" s="21" t="str">
        <f>IF(COUNTIF('見学実習 様式⑥'!C12:C12,"&lt;&gt;")&gt;0,"ＯＫ","空欄です")</f>
        <v>空欄です</v>
      </c>
      <c r="K25" s="21" t="str">
        <f>IF(COUNTIF('見学実習 様式⑥'!D12:D12,"&lt;&gt;")&gt;0,"ＯＫ","空欄です")</f>
        <v>空欄です</v>
      </c>
      <c r="M25" s="20" t="s">
        <v>132</v>
      </c>
      <c r="N25" s="20"/>
      <c r="O25" s="20"/>
      <c r="P25" s="20" t="str">
        <f>IF(COUNTIF('見学実習 様式⑧'!B22:B22,"&lt;&gt;")&gt;0,"ＯＫ","空欄です")</f>
        <v>空欄です</v>
      </c>
      <c r="Q25" s="26">
        <f>SUM(Q13:Q23)</f>
        <v>0</v>
      </c>
      <c r="R25" s="17" t="s">
        <v>81</v>
      </c>
    </row>
    <row r="26" spans="1:18" ht="17.100000000000001" customHeight="1" x14ac:dyDescent="0.4">
      <c r="A26" s="20" t="s">
        <v>136</v>
      </c>
      <c r="B26" s="20"/>
      <c r="C26" s="20"/>
      <c r="D26" s="21" t="str">
        <f>IF(COUNTIF('見学実習 様式③'!C13:C13,"&lt;&gt;")&gt;0,"ＯＫ","空欄です")</f>
        <v>空欄です</v>
      </c>
      <c r="E26" s="21" t="str">
        <f>IF(COUNTIF('見学実習 様式③'!D13:D13,"&lt;&gt;")&gt;0,"ＯＫ","空欄です")</f>
        <v>空欄です</v>
      </c>
      <c r="G26" s="20" t="s">
        <v>116</v>
      </c>
      <c r="H26" s="20"/>
      <c r="I26" s="20"/>
      <c r="J26" s="21" t="str">
        <f>IF(COUNTIF('見学実習 様式⑥'!C13:C13,"&lt;&gt;")&gt;0,"ＯＫ","空欄です")</f>
        <v>空欄です</v>
      </c>
      <c r="K26" s="21" t="str">
        <f>IF(COUNTIF('見学実習 様式⑥'!D13:D13,"&lt;&gt;")&gt;0,"ＯＫ","空欄です")</f>
        <v>空欄です</v>
      </c>
      <c r="M26" s="22"/>
      <c r="Q26" s="27">
        <f>Q25/60</f>
        <v>0</v>
      </c>
      <c r="R26" s="17" t="s">
        <v>138</v>
      </c>
    </row>
    <row r="27" spans="1:18" ht="17.100000000000001" customHeight="1" x14ac:dyDescent="0.4">
      <c r="A27" s="20" t="s">
        <v>137</v>
      </c>
      <c r="B27" s="20"/>
      <c r="C27" s="20"/>
      <c r="D27" s="21" t="str">
        <f>IF(COUNTIF('見学実習 様式③'!C14:C14,"&lt;&gt;")&gt;0,"ＯＫ","空欄です")</f>
        <v>空欄です</v>
      </c>
      <c r="E27" s="21" t="str">
        <f>IF(COUNTIF('見学実習 様式③'!D14:D14,"&lt;&gt;")&gt;0,"ＯＫ","空欄です")</f>
        <v>空欄です</v>
      </c>
      <c r="G27" s="20" t="s">
        <v>117</v>
      </c>
      <c r="H27" s="20"/>
      <c r="I27" s="20"/>
      <c r="J27" s="21" t="str">
        <f>IF(COUNTIF('見学実習 様式⑥'!C14:C14,"&lt;&gt;")&gt;0,"ＯＫ","空欄です")</f>
        <v>空欄です</v>
      </c>
      <c r="K27" s="21" t="str">
        <f>IF(COUNTIF('見学実習 様式⑥'!D14:D14,"&lt;&gt;")&gt;0,"ＯＫ","空欄です")</f>
        <v>空欄です</v>
      </c>
      <c r="Q27" s="28" t="s">
        <v>139</v>
      </c>
    </row>
    <row r="28" spans="1:18" ht="17.100000000000001" customHeight="1" x14ac:dyDescent="0.4">
      <c r="A28" s="20" t="s">
        <v>102</v>
      </c>
      <c r="B28" s="20"/>
      <c r="C28" s="20"/>
      <c r="D28" s="21" t="str">
        <f>IF(COUNTIF('見学実習 様式③'!C15:C15,"&lt;&gt;")&gt;0,"ＯＫ","空欄です")</f>
        <v>空欄です</v>
      </c>
      <c r="E28" s="21" t="str">
        <f>IF(COUNTIF('見学実習 様式③'!D15:D15,"&lt;&gt;")&gt;0,"ＯＫ","空欄です")</f>
        <v>空欄です</v>
      </c>
      <c r="G28" s="20" t="s">
        <v>118</v>
      </c>
      <c r="H28" s="20"/>
      <c r="I28" s="20"/>
      <c r="J28" s="21" t="str">
        <f>IF(COUNTIF('見学実習 様式⑥'!C15:C15,"&lt;&gt;")&gt;0,"ＯＫ","空欄です")</f>
        <v>空欄です</v>
      </c>
      <c r="K28" s="21" t="str">
        <f>IF(COUNTIF('見学実習 様式⑥'!D15:D15,"&lt;&gt;")&gt;0,"ＯＫ","空欄です")</f>
        <v>空欄です</v>
      </c>
    </row>
    <row r="29" spans="1:18" ht="17.100000000000001" customHeight="1" x14ac:dyDescent="0.4">
      <c r="A29" s="22" t="s">
        <v>97</v>
      </c>
      <c r="B29" s="22"/>
      <c r="C29" s="22"/>
      <c r="D29" s="38"/>
      <c r="E29" s="23" t="str">
        <f>IF(COUNTIF('見学実習 様式③'!B19:B19,"&lt;&gt;")&gt;0,"ＯＫ","空欄です")</f>
        <v>空欄です</v>
      </c>
      <c r="G29" s="22" t="s">
        <v>97</v>
      </c>
      <c r="H29" s="22"/>
      <c r="I29" s="22"/>
      <c r="J29" s="38"/>
      <c r="K29" s="23" t="str">
        <f>IF(COUNTIF('見学実習 様式⑥'!B18:B18,"&lt;&gt;")&gt;0,"ＯＫ","空欄です")</f>
        <v>空欄です</v>
      </c>
    </row>
  </sheetData>
  <sheetProtection sheet="1" objects="1" scenarios="1" selectLockedCells="1" selectUnlockedCells="1"/>
  <mergeCells count="2">
    <mergeCell ref="A1:B1"/>
    <mergeCell ref="C1:L1"/>
  </mergeCells>
  <phoneticPr fontId="29"/>
  <conditionalFormatting sqref="D4:D10">
    <cfRule type="containsText" dxfId="9" priority="11" operator="containsText" text="空欄です">
      <formula>NOT(ISERROR(SEARCH("空欄です",D4)))</formula>
    </cfRule>
  </conditionalFormatting>
  <conditionalFormatting sqref="D13:D18 E14:E18 D19:E19 E20">
    <cfRule type="containsText" dxfId="8" priority="10" operator="containsText" text="空欄です">
      <formula>NOT(ISERROR(SEARCH("空欄です",D13)))</formula>
    </cfRule>
  </conditionalFormatting>
  <conditionalFormatting sqref="D23">
    <cfRule type="containsText" dxfId="7" priority="9" operator="containsText" text="空欄です">
      <formula>NOT(ISERROR(SEARCH("空欄です",D23)))</formula>
    </cfRule>
  </conditionalFormatting>
  <conditionalFormatting sqref="D24:E28 E29">
    <cfRule type="containsText" dxfId="6" priority="8" operator="containsText" text="空欄です">
      <formula>NOT(ISERROR(SEARCH("空欄です",D24)))</formula>
    </cfRule>
  </conditionalFormatting>
  <conditionalFormatting sqref="J4:J8 K5:K9">
    <cfRule type="containsText" dxfId="5" priority="6" operator="containsText" text="空欄です">
      <formula>NOT(ISERROR(SEARCH("空欄です",J4)))</formula>
    </cfRule>
  </conditionalFormatting>
  <conditionalFormatting sqref="J13:J18 K14:K19">
    <cfRule type="containsText" dxfId="4" priority="5" operator="containsText" text="空欄です">
      <formula>NOT(ISERROR(SEARCH("空欄です",J13)))</formula>
    </cfRule>
  </conditionalFormatting>
  <conditionalFormatting sqref="J23:J28 K24:K29">
    <cfRule type="containsText" dxfId="3" priority="4" operator="containsText" text="空欄です">
      <formula>NOT(ISERROR(SEARCH("空欄です",J23)))</formula>
    </cfRule>
  </conditionalFormatting>
  <conditionalFormatting sqref="J1:K10 P1:Q10 D1:E1048576 J12:K20 P12:Q1048576 J22:K1048576">
    <cfRule type="containsText" dxfId="2" priority="1" operator="containsText" text="ｏｋ">
      <formula>NOT(ISERROR(SEARCH("ｏｋ",D1)))</formula>
    </cfRule>
  </conditionalFormatting>
  <conditionalFormatting sqref="P4:P8 Q5:Q9">
    <cfRule type="containsText" dxfId="1" priority="3" operator="containsText" text="空欄です">
      <formula>NOT(ISERROR(SEARCH("空欄です",P4)))</formula>
    </cfRule>
  </conditionalFormatting>
  <conditionalFormatting sqref="P13:Q25">
    <cfRule type="containsText" dxfId="0" priority="2" operator="containsText" text="空欄です">
      <formula>NOT(ISERROR(SEARCH("空欄です",P13)))</formula>
    </cfRule>
  </conditionalFormatting>
  <pageMargins left="0.7" right="0.7" top="0.75" bottom="0.75" header="0.3" footer="0.3"/>
  <pageSetup paperSize="9" scale="77" orientation="landscape" horizontalDpi="0" verticalDpi="0" r:id="rId1"/>
</worksheet>
</file>

<file path=docProps/app.xml><?xml version="1.0" encoding="utf-8"?>
<Properties xmlns="http://schemas.openxmlformats.org/officeDocument/2006/extended-properties" xmlns:vt="http://schemas.openxmlformats.org/officeDocument/2006/docPropsVTypes">
  <TotalTime>1</TotalTime>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vt:i4>
      </vt:variant>
    </vt:vector>
  </HeadingPairs>
  <TitlesOfParts>
    <vt:vector size="10" baseType="lpstr">
      <vt:lpstr>見学実習 様式①</vt:lpstr>
      <vt:lpstr>見学実習 様式②</vt:lpstr>
      <vt:lpstr>見学実習 様式③</vt:lpstr>
      <vt:lpstr>見学実習 様式④</vt:lpstr>
      <vt:lpstr>見学実習 様式⑤</vt:lpstr>
      <vt:lpstr>見学実習 様式⑥</vt:lpstr>
      <vt:lpstr>見学実習 様式⑦</vt:lpstr>
      <vt:lpstr>見学実習 様式⑧</vt:lpstr>
      <vt:lpstr>事務局用</vt:lpstr>
      <vt:lpstr>'見学実習 様式⑧'!Print_Area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PC19</dc:creator>
  <cp:lastModifiedBy>PC48</cp:lastModifiedBy>
  <cp:revision>2</cp:revision>
  <cp:lastPrinted>2025-12-14T10:20:33Z</cp:lastPrinted>
  <dcterms:created xsi:type="dcterms:W3CDTF">2024-12-16T00:58:00Z</dcterms:created>
  <dcterms:modified xsi:type="dcterms:W3CDTF">2026-01-05T03:39:55Z</dcterms:modified>
</cp:coreProperties>
</file>